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24226"/>
  <mc:AlternateContent xmlns:mc="http://schemas.openxmlformats.org/markup-compatibility/2006">
    <mc:Choice Requires="x15">
      <x15ac:absPath xmlns:x15ac="http://schemas.microsoft.com/office/spreadsheetml/2010/11/ac" url="\\bdo.com\mia\Data\Groups\FMA\02 - Client Files\W\Wallace Foundation\Knowledge Products\StrongNonprofits.org\SNP.org Tools &amp; Resources\Tools for Brand Updates\Audit Readiness\Completed\"/>
    </mc:Choice>
  </mc:AlternateContent>
  <xr:revisionPtr revIDLastSave="0" documentId="13_ncr:1_{7B2803C6-338E-4A80-9F56-2CE33EC4A718}" xr6:coauthVersionLast="47" xr6:coauthVersionMax="47" xr10:uidLastSave="{00000000-0000-0000-0000-000000000000}"/>
  <bookViews>
    <workbookView xWindow="28680" yWindow="-120" windowWidth="19440" windowHeight="15000" xr2:uid="{00000000-000D-0000-FFFF-FFFF00000000}"/>
  </bookViews>
  <sheets>
    <sheet name="Instructions" sheetId="2" r:id="rId1"/>
    <sheet name="RNA Schedule" sheetId="1" r:id="rId2"/>
    <sheet name="Program Releases" sheetId="4" r:id="rId3"/>
  </sheets>
  <definedNames>
    <definedName name="_xlnm.Print_Area" localSheetId="2">'Program Releases'!$A$4:$E$36</definedName>
  </definedNames>
  <calcPr calcId="191029"/>
  <pivotCaches>
    <pivotCache cacheId="8"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AZ10" i="1" l="1"/>
  <c r="F16" i="1"/>
  <c r="J14" i="1"/>
  <c r="F14"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10" i="1"/>
  <c r="F38" i="1"/>
  <c r="BB17" i="1"/>
  <c r="BB15" i="1"/>
  <c r="BB11" i="1"/>
  <c r="BB12" i="1"/>
  <c r="BB13" i="1"/>
  <c r="BB14" i="1"/>
  <c r="BB16"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10" i="1"/>
  <c r="F10" i="1"/>
  <c r="AU8" i="1"/>
  <c r="AQ8" i="1"/>
  <c r="AM8" i="1"/>
  <c r="AI8" i="1"/>
  <c r="AE8" i="1"/>
  <c r="AA8" i="1"/>
  <c r="W8" i="1"/>
  <c r="S8" i="1"/>
  <c r="O8" i="1"/>
  <c r="K8" i="1"/>
  <c r="G8" i="1"/>
  <c r="C8" i="1"/>
  <c r="BB60" i="1" l="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10" i="1"/>
  <c r="F39" i="1"/>
  <c r="G39" i="1" s="1"/>
  <c r="J39" i="1" s="1"/>
  <c r="K39" i="1" s="1"/>
  <c r="N39" i="1" s="1"/>
  <c r="O39" i="1" s="1"/>
  <c r="R39" i="1" s="1"/>
  <c r="S39" i="1" s="1"/>
  <c r="V39" i="1" s="1"/>
  <c r="W39" i="1" s="1"/>
  <c r="Z39" i="1" s="1"/>
  <c r="AA39" i="1" s="1"/>
  <c r="AD39" i="1" s="1"/>
  <c r="AE39" i="1" s="1"/>
  <c r="AH39" i="1" s="1"/>
  <c r="AI39" i="1" s="1"/>
  <c r="AL39" i="1" s="1"/>
  <c r="AM39" i="1" s="1"/>
  <c r="AP39" i="1" s="1"/>
  <c r="AQ39" i="1" s="1"/>
  <c r="AT39" i="1" s="1"/>
  <c r="AU39" i="1" s="1"/>
  <c r="AX39" i="1" s="1"/>
  <c r="F40" i="1"/>
  <c r="G40" i="1" s="1"/>
  <c r="J40" i="1" s="1"/>
  <c r="K40" i="1" s="1"/>
  <c r="N40" i="1" s="1"/>
  <c r="O40" i="1" s="1"/>
  <c r="R40" i="1" s="1"/>
  <c r="S40" i="1" s="1"/>
  <c r="V40" i="1" s="1"/>
  <c r="W40" i="1" s="1"/>
  <c r="Z40" i="1" s="1"/>
  <c r="AA40" i="1" s="1"/>
  <c r="AD40" i="1" s="1"/>
  <c r="AE40" i="1" s="1"/>
  <c r="F41" i="1"/>
  <c r="G41" i="1" s="1"/>
  <c r="J41" i="1" s="1"/>
  <c r="K41" i="1" s="1"/>
  <c r="N41" i="1" s="1"/>
  <c r="O41" i="1" s="1"/>
  <c r="R41" i="1" s="1"/>
  <c r="S41" i="1" s="1"/>
  <c r="V41" i="1" s="1"/>
  <c r="W41" i="1" s="1"/>
  <c r="Z41" i="1" s="1"/>
  <c r="AA41" i="1" s="1"/>
  <c r="AD41" i="1" s="1"/>
  <c r="AE41" i="1" s="1"/>
  <c r="AH41" i="1" s="1"/>
  <c r="AI41" i="1" s="1"/>
  <c r="AL41" i="1" s="1"/>
  <c r="AM41" i="1" s="1"/>
  <c r="AP41" i="1" s="1"/>
  <c r="AQ41" i="1" s="1"/>
  <c r="AT41" i="1" s="1"/>
  <c r="AU41" i="1" s="1"/>
  <c r="AX41" i="1" s="1"/>
  <c r="F42" i="1"/>
  <c r="G42" i="1" s="1"/>
  <c r="J42" i="1" s="1"/>
  <c r="K42" i="1" s="1"/>
  <c r="N42" i="1" s="1"/>
  <c r="O42" i="1" s="1"/>
  <c r="R42" i="1" s="1"/>
  <c r="S42" i="1" s="1"/>
  <c r="V42" i="1" s="1"/>
  <c r="W42" i="1" s="1"/>
  <c r="Z42" i="1" s="1"/>
  <c r="AA42" i="1" s="1"/>
  <c r="AD42" i="1" s="1"/>
  <c r="AE42" i="1" s="1"/>
  <c r="AH42" i="1" s="1"/>
  <c r="AI42" i="1" s="1"/>
  <c r="AL42" i="1" s="1"/>
  <c r="AM42" i="1" s="1"/>
  <c r="AP42" i="1" s="1"/>
  <c r="AQ42" i="1" s="1"/>
  <c r="AT42" i="1" s="1"/>
  <c r="AU42" i="1" s="1"/>
  <c r="AX42" i="1" s="1"/>
  <c r="F43" i="1"/>
  <c r="G43" i="1" s="1"/>
  <c r="J43" i="1" s="1"/>
  <c r="K43" i="1" s="1"/>
  <c r="N43" i="1" s="1"/>
  <c r="O43" i="1" s="1"/>
  <c r="R43" i="1" s="1"/>
  <c r="S43" i="1" s="1"/>
  <c r="V43" i="1" s="1"/>
  <c r="W43" i="1" s="1"/>
  <c r="Z43" i="1" s="1"/>
  <c r="AA43" i="1" s="1"/>
  <c r="AD43" i="1" s="1"/>
  <c r="AE43" i="1" s="1"/>
  <c r="AH43" i="1" s="1"/>
  <c r="AI43" i="1" s="1"/>
  <c r="AL43" i="1" s="1"/>
  <c r="AM43" i="1" s="1"/>
  <c r="AP43" i="1" s="1"/>
  <c r="AQ43" i="1" s="1"/>
  <c r="AT43" i="1" s="1"/>
  <c r="AU43" i="1" s="1"/>
  <c r="AX43" i="1" s="1"/>
  <c r="F44" i="1"/>
  <c r="G44" i="1" s="1"/>
  <c r="J44" i="1" s="1"/>
  <c r="K44" i="1" s="1"/>
  <c r="N44" i="1" s="1"/>
  <c r="O44" i="1" s="1"/>
  <c r="R44" i="1" s="1"/>
  <c r="S44" i="1" s="1"/>
  <c r="V44" i="1" s="1"/>
  <c r="W44" i="1" s="1"/>
  <c r="Z44" i="1" s="1"/>
  <c r="AA44" i="1" s="1"/>
  <c r="AD44" i="1" s="1"/>
  <c r="AE44" i="1" s="1"/>
  <c r="AH44" i="1" s="1"/>
  <c r="AI44" i="1" s="1"/>
  <c r="AL44" i="1" s="1"/>
  <c r="AM44" i="1" s="1"/>
  <c r="AP44" i="1" s="1"/>
  <c r="AQ44" i="1" s="1"/>
  <c r="AT44" i="1" s="1"/>
  <c r="AU44" i="1" s="1"/>
  <c r="AX44" i="1" s="1"/>
  <c r="F45" i="1"/>
  <c r="G45" i="1" s="1"/>
  <c r="J45" i="1" s="1"/>
  <c r="K45" i="1" s="1"/>
  <c r="N45" i="1" s="1"/>
  <c r="O45" i="1" s="1"/>
  <c r="R45" i="1" s="1"/>
  <c r="S45" i="1" s="1"/>
  <c r="V45" i="1" s="1"/>
  <c r="W45" i="1" s="1"/>
  <c r="Z45" i="1" s="1"/>
  <c r="AA45" i="1" s="1"/>
  <c r="AD45" i="1" s="1"/>
  <c r="AE45" i="1" s="1"/>
  <c r="AH45" i="1" s="1"/>
  <c r="AI45" i="1" s="1"/>
  <c r="AL45" i="1" s="1"/>
  <c r="AM45" i="1" s="1"/>
  <c r="AP45" i="1" s="1"/>
  <c r="AQ45" i="1" s="1"/>
  <c r="AT45" i="1" s="1"/>
  <c r="AU45" i="1" s="1"/>
  <c r="AX45" i="1" s="1"/>
  <c r="F46" i="1"/>
  <c r="G46" i="1" s="1"/>
  <c r="J46" i="1" s="1"/>
  <c r="K46" i="1" s="1"/>
  <c r="N46" i="1" s="1"/>
  <c r="O46" i="1" s="1"/>
  <c r="R46" i="1" s="1"/>
  <c r="S46" i="1" s="1"/>
  <c r="V46" i="1" s="1"/>
  <c r="W46" i="1" s="1"/>
  <c r="Z46" i="1" s="1"/>
  <c r="AA46" i="1" s="1"/>
  <c r="AD46" i="1" s="1"/>
  <c r="AE46" i="1" s="1"/>
  <c r="AH46" i="1" s="1"/>
  <c r="AI46" i="1" s="1"/>
  <c r="AL46" i="1" s="1"/>
  <c r="AM46" i="1" s="1"/>
  <c r="AP46" i="1" s="1"/>
  <c r="AQ46" i="1" s="1"/>
  <c r="AT46" i="1" s="1"/>
  <c r="AU46" i="1" s="1"/>
  <c r="AX46" i="1" s="1"/>
  <c r="F47" i="1"/>
  <c r="G47" i="1" s="1"/>
  <c r="J47" i="1" s="1"/>
  <c r="K47" i="1" s="1"/>
  <c r="N47" i="1" s="1"/>
  <c r="O47" i="1" s="1"/>
  <c r="R47" i="1" s="1"/>
  <c r="S47" i="1" s="1"/>
  <c r="V47" i="1" s="1"/>
  <c r="W47" i="1" s="1"/>
  <c r="Z47" i="1" s="1"/>
  <c r="AA47" i="1" s="1"/>
  <c r="AD47" i="1" s="1"/>
  <c r="AE47" i="1" s="1"/>
  <c r="AH47" i="1" s="1"/>
  <c r="AI47" i="1" s="1"/>
  <c r="AL47" i="1" s="1"/>
  <c r="AM47" i="1" s="1"/>
  <c r="AP47" i="1" s="1"/>
  <c r="AQ47" i="1" s="1"/>
  <c r="AT47" i="1" s="1"/>
  <c r="AU47" i="1" s="1"/>
  <c r="AX47" i="1" s="1"/>
  <c r="F48" i="1"/>
  <c r="G48" i="1" s="1"/>
  <c r="J48" i="1" s="1"/>
  <c r="K48" i="1" s="1"/>
  <c r="N48" i="1" s="1"/>
  <c r="O48" i="1" s="1"/>
  <c r="R48" i="1" s="1"/>
  <c r="S48" i="1" s="1"/>
  <c r="V48" i="1" s="1"/>
  <c r="W48" i="1" s="1"/>
  <c r="Z48" i="1" s="1"/>
  <c r="AA48" i="1" s="1"/>
  <c r="AD48" i="1" s="1"/>
  <c r="AE48" i="1" s="1"/>
  <c r="AH48" i="1" s="1"/>
  <c r="AI48" i="1" s="1"/>
  <c r="AL48" i="1" s="1"/>
  <c r="AM48" i="1" s="1"/>
  <c r="AP48" i="1" s="1"/>
  <c r="AQ48" i="1" s="1"/>
  <c r="AT48" i="1" s="1"/>
  <c r="AU48" i="1" s="1"/>
  <c r="AX48" i="1" s="1"/>
  <c r="AZ39" i="1"/>
  <c r="BC39" i="1" s="1"/>
  <c r="AZ40" i="1"/>
  <c r="BC40" i="1" s="1"/>
  <c r="AZ41" i="1"/>
  <c r="BC41" i="1" s="1"/>
  <c r="AZ42" i="1"/>
  <c r="BC42" i="1" s="1"/>
  <c r="AZ43" i="1"/>
  <c r="AZ44" i="1"/>
  <c r="BC44" i="1" s="1"/>
  <c r="AZ45" i="1"/>
  <c r="BC45" i="1" s="1"/>
  <c r="AZ46" i="1"/>
  <c r="BC46" i="1" s="1"/>
  <c r="AZ47" i="1"/>
  <c r="AZ48" i="1"/>
  <c r="AV60" i="1"/>
  <c r="AR60" i="1"/>
  <c r="AN60" i="1"/>
  <c r="AJ60" i="1"/>
  <c r="AF60" i="1"/>
  <c r="AB60" i="1"/>
  <c r="X60" i="1"/>
  <c r="T60" i="1"/>
  <c r="AH40" i="1" l="1"/>
  <c r="AI40" i="1" s="1"/>
  <c r="AL40" i="1" s="1"/>
  <c r="AM40" i="1" s="1"/>
  <c r="AP40" i="1" s="1"/>
  <c r="AQ40" i="1" s="1"/>
  <c r="AT40" i="1" s="1"/>
  <c r="AU40" i="1" s="1"/>
  <c r="AX40" i="1" s="1"/>
  <c r="BC48" i="1"/>
  <c r="BC47" i="1"/>
  <c r="BC43" i="1"/>
  <c r="F19" i="1"/>
  <c r="G19" i="1" s="1"/>
  <c r="F12" i="1"/>
  <c r="G12" i="1" s="1"/>
  <c r="J12" i="1" s="1"/>
  <c r="F20" i="1"/>
  <c r="G20" i="1" s="1"/>
  <c r="J20" i="1" s="1"/>
  <c r="K20" i="1" s="1"/>
  <c r="N20" i="1" s="1"/>
  <c r="O20" i="1" s="1"/>
  <c r="R20" i="1" s="1"/>
  <c r="S20" i="1" s="1"/>
  <c r="V20" i="1" s="1"/>
  <c r="W20" i="1" s="1"/>
  <c r="Z20" i="1" s="1"/>
  <c r="AA20" i="1" s="1"/>
  <c r="AD20" i="1" s="1"/>
  <c r="AE20" i="1" s="1"/>
  <c r="AH20" i="1" s="1"/>
  <c r="AI20" i="1" s="1"/>
  <c r="AL20" i="1" s="1"/>
  <c r="AM20" i="1" s="1"/>
  <c r="AP20" i="1" s="1"/>
  <c r="AQ20" i="1" s="1"/>
  <c r="AT20" i="1" s="1"/>
  <c r="AU20" i="1" s="1"/>
  <c r="AX20" i="1" s="1"/>
  <c r="F21" i="1"/>
  <c r="G21" i="1" s="1"/>
  <c r="J21" i="1" s="1"/>
  <c r="K21" i="1" s="1"/>
  <c r="N21" i="1" s="1"/>
  <c r="O21" i="1" s="1"/>
  <c r="R21" i="1" s="1"/>
  <c r="S21" i="1" s="1"/>
  <c r="V21" i="1" s="1"/>
  <c r="W21" i="1" s="1"/>
  <c r="Z21" i="1" s="1"/>
  <c r="AA21" i="1" s="1"/>
  <c r="AD21" i="1" s="1"/>
  <c r="AE21" i="1" s="1"/>
  <c r="AH21" i="1" s="1"/>
  <c r="AI21" i="1" s="1"/>
  <c r="AL21" i="1" s="1"/>
  <c r="AM21" i="1" s="1"/>
  <c r="AP21" i="1" s="1"/>
  <c r="AQ21" i="1" s="1"/>
  <c r="AT21" i="1" s="1"/>
  <c r="AU21" i="1" s="1"/>
  <c r="AX21" i="1" s="1"/>
  <c r="F22" i="1"/>
  <c r="G22" i="1" s="1"/>
  <c r="J22" i="1" s="1"/>
  <c r="K22" i="1" s="1"/>
  <c r="N22" i="1" s="1"/>
  <c r="O22" i="1" s="1"/>
  <c r="R22" i="1" s="1"/>
  <c r="S22" i="1" s="1"/>
  <c r="V22" i="1" s="1"/>
  <c r="W22" i="1" s="1"/>
  <c r="Z22" i="1" s="1"/>
  <c r="AA22" i="1" s="1"/>
  <c r="AD22" i="1" s="1"/>
  <c r="AE22" i="1" s="1"/>
  <c r="AH22" i="1" s="1"/>
  <c r="AI22" i="1" s="1"/>
  <c r="AL22" i="1" s="1"/>
  <c r="AM22" i="1" s="1"/>
  <c r="AP22" i="1" s="1"/>
  <c r="AQ22" i="1" s="1"/>
  <c r="AT22" i="1" s="1"/>
  <c r="AU22" i="1" s="1"/>
  <c r="AX22" i="1" s="1"/>
  <c r="F23" i="1"/>
  <c r="F24" i="1"/>
  <c r="G24" i="1" s="1"/>
  <c r="J24" i="1" s="1"/>
  <c r="K24" i="1" s="1"/>
  <c r="N24" i="1" s="1"/>
  <c r="O24" i="1" s="1"/>
  <c r="R24" i="1" s="1"/>
  <c r="S24" i="1" s="1"/>
  <c r="V24" i="1" s="1"/>
  <c r="W24" i="1" s="1"/>
  <c r="Z24" i="1" s="1"/>
  <c r="AA24" i="1" s="1"/>
  <c r="AD24" i="1" s="1"/>
  <c r="AE24" i="1" s="1"/>
  <c r="AH24" i="1" s="1"/>
  <c r="AI24" i="1" s="1"/>
  <c r="AL24" i="1" s="1"/>
  <c r="AM24" i="1" s="1"/>
  <c r="AP24" i="1" s="1"/>
  <c r="AQ24" i="1" s="1"/>
  <c r="AT24" i="1" s="1"/>
  <c r="AU24" i="1" s="1"/>
  <c r="AX24" i="1" s="1"/>
  <c r="F25" i="1"/>
  <c r="G25" i="1" s="1"/>
  <c r="J25" i="1" s="1"/>
  <c r="K25" i="1" s="1"/>
  <c r="N25" i="1" s="1"/>
  <c r="O25" i="1" s="1"/>
  <c r="R25" i="1" s="1"/>
  <c r="S25" i="1" s="1"/>
  <c r="V25" i="1" s="1"/>
  <c r="W25" i="1" s="1"/>
  <c r="Z25" i="1" s="1"/>
  <c r="AA25" i="1" s="1"/>
  <c r="AD25" i="1" s="1"/>
  <c r="AE25" i="1" s="1"/>
  <c r="AH25" i="1" s="1"/>
  <c r="AI25" i="1" s="1"/>
  <c r="AL25" i="1" s="1"/>
  <c r="AM25" i="1" s="1"/>
  <c r="AP25" i="1" s="1"/>
  <c r="AQ25" i="1" s="1"/>
  <c r="AT25" i="1" s="1"/>
  <c r="AU25" i="1" s="1"/>
  <c r="AX25" i="1" s="1"/>
  <c r="F26" i="1"/>
  <c r="G26" i="1" s="1"/>
  <c r="J26" i="1" s="1"/>
  <c r="K26" i="1" s="1"/>
  <c r="N26" i="1" s="1"/>
  <c r="O26" i="1" s="1"/>
  <c r="R26" i="1" s="1"/>
  <c r="S26" i="1" s="1"/>
  <c r="V26" i="1" s="1"/>
  <c r="W26" i="1" s="1"/>
  <c r="Z26" i="1" s="1"/>
  <c r="AA26" i="1" s="1"/>
  <c r="AD26" i="1" s="1"/>
  <c r="AE26" i="1" s="1"/>
  <c r="AH26" i="1" s="1"/>
  <c r="AI26" i="1" s="1"/>
  <c r="AL26" i="1" s="1"/>
  <c r="AM26" i="1" s="1"/>
  <c r="AP26" i="1" s="1"/>
  <c r="AQ26" i="1" s="1"/>
  <c r="AT26" i="1" s="1"/>
  <c r="AU26" i="1" s="1"/>
  <c r="AX26" i="1" s="1"/>
  <c r="F27" i="1"/>
  <c r="G27" i="1" s="1"/>
  <c r="J27" i="1" s="1"/>
  <c r="K27" i="1" s="1"/>
  <c r="N27" i="1" s="1"/>
  <c r="O27" i="1" s="1"/>
  <c r="R27" i="1" s="1"/>
  <c r="S27" i="1" s="1"/>
  <c r="V27" i="1" s="1"/>
  <c r="W27" i="1" s="1"/>
  <c r="Z27" i="1" s="1"/>
  <c r="AA27" i="1" s="1"/>
  <c r="AD27" i="1" s="1"/>
  <c r="AE27" i="1" s="1"/>
  <c r="AH27" i="1" s="1"/>
  <c r="AI27" i="1" s="1"/>
  <c r="AL27" i="1" s="1"/>
  <c r="AM27" i="1" s="1"/>
  <c r="AP27" i="1" s="1"/>
  <c r="AQ27" i="1" s="1"/>
  <c r="AT27" i="1" s="1"/>
  <c r="AU27" i="1" s="1"/>
  <c r="AX27" i="1" s="1"/>
  <c r="F28" i="1"/>
  <c r="G28" i="1" s="1"/>
  <c r="J28" i="1" s="1"/>
  <c r="K28" i="1" s="1"/>
  <c r="N28" i="1" s="1"/>
  <c r="O28" i="1" s="1"/>
  <c r="R28" i="1" s="1"/>
  <c r="S28" i="1" s="1"/>
  <c r="V28" i="1" s="1"/>
  <c r="W28" i="1" s="1"/>
  <c r="Z28" i="1" s="1"/>
  <c r="AA28" i="1" s="1"/>
  <c r="AD28" i="1" s="1"/>
  <c r="AE28" i="1" s="1"/>
  <c r="AH28" i="1" s="1"/>
  <c r="AI28" i="1" s="1"/>
  <c r="AL28" i="1" s="1"/>
  <c r="AM28" i="1" s="1"/>
  <c r="AP28" i="1" s="1"/>
  <c r="AQ28" i="1" s="1"/>
  <c r="AT28" i="1" s="1"/>
  <c r="AU28" i="1" s="1"/>
  <c r="AX28" i="1" s="1"/>
  <c r="F29" i="1"/>
  <c r="G29" i="1" s="1"/>
  <c r="J29" i="1" s="1"/>
  <c r="K29" i="1" s="1"/>
  <c r="N29" i="1" s="1"/>
  <c r="O29" i="1" s="1"/>
  <c r="R29" i="1" s="1"/>
  <c r="S29" i="1" s="1"/>
  <c r="V29" i="1" s="1"/>
  <c r="W29" i="1" s="1"/>
  <c r="Z29" i="1" s="1"/>
  <c r="AA29" i="1" s="1"/>
  <c r="AD29" i="1" s="1"/>
  <c r="AE29" i="1" s="1"/>
  <c r="AH29" i="1" s="1"/>
  <c r="AI29" i="1" s="1"/>
  <c r="AL29" i="1" s="1"/>
  <c r="AM29" i="1" s="1"/>
  <c r="AP29" i="1" s="1"/>
  <c r="AQ29" i="1" s="1"/>
  <c r="AT29" i="1" s="1"/>
  <c r="AU29" i="1" s="1"/>
  <c r="AX29" i="1" s="1"/>
  <c r="G23" i="1"/>
  <c r="J23" i="1" s="1"/>
  <c r="K23" i="1" s="1"/>
  <c r="N23" i="1" s="1"/>
  <c r="O23" i="1" s="1"/>
  <c r="R23" i="1" s="1"/>
  <c r="S23" i="1" s="1"/>
  <c r="V23" i="1" s="1"/>
  <c r="W23" i="1" s="1"/>
  <c r="Z23" i="1" s="1"/>
  <c r="AA23" i="1" s="1"/>
  <c r="AD23" i="1" s="1"/>
  <c r="AE23" i="1" s="1"/>
  <c r="AH23" i="1" s="1"/>
  <c r="AI23" i="1" s="1"/>
  <c r="AL23" i="1" s="1"/>
  <c r="AM23" i="1" s="1"/>
  <c r="AP23" i="1" s="1"/>
  <c r="AQ23" i="1" s="1"/>
  <c r="AT23" i="1" s="1"/>
  <c r="AU23" i="1" s="1"/>
  <c r="AX23" i="1" s="1"/>
  <c r="AZ20" i="1"/>
  <c r="AZ21" i="1"/>
  <c r="BC21" i="1" s="1"/>
  <c r="AZ22" i="1"/>
  <c r="AZ23" i="1"/>
  <c r="AZ24" i="1"/>
  <c r="AZ25" i="1"/>
  <c r="BC25" i="1" s="1"/>
  <c r="AZ26" i="1"/>
  <c r="AZ27" i="1"/>
  <c r="AZ28" i="1"/>
  <c r="AZ29" i="1"/>
  <c r="AZ11" i="1"/>
  <c r="AZ12" i="1"/>
  <c r="AZ13" i="1"/>
  <c r="AZ14" i="1"/>
  <c r="AZ15" i="1"/>
  <c r="AZ16" i="1"/>
  <c r="AZ17" i="1"/>
  <c r="AZ18" i="1"/>
  <c r="AZ19" i="1"/>
  <c r="AZ30" i="1"/>
  <c r="AZ31" i="1"/>
  <c r="AZ32" i="1"/>
  <c r="AZ33" i="1"/>
  <c r="AZ34" i="1"/>
  <c r="AZ35" i="1"/>
  <c r="AZ36" i="1"/>
  <c r="AZ37" i="1"/>
  <c r="AZ38" i="1"/>
  <c r="AZ49" i="1"/>
  <c r="AZ50" i="1"/>
  <c r="BC50" i="1" s="1"/>
  <c r="AZ51" i="1"/>
  <c r="AZ52" i="1"/>
  <c r="AZ53" i="1"/>
  <c r="AZ54" i="1"/>
  <c r="AZ55" i="1"/>
  <c r="AZ56" i="1"/>
  <c r="AZ57" i="1"/>
  <c r="AZ58" i="1"/>
  <c r="AZ59" i="1"/>
  <c r="F11" i="1"/>
  <c r="G11" i="1" s="1"/>
  <c r="G13" i="1"/>
  <c r="G14" i="1"/>
  <c r="F15" i="1"/>
  <c r="G15" i="1" s="1"/>
  <c r="G16" i="1"/>
  <c r="J16" i="1" s="1"/>
  <c r="F17" i="1"/>
  <c r="G17" i="1" s="1"/>
  <c r="F18" i="1"/>
  <c r="G18" i="1" s="1"/>
  <c r="J18" i="1" s="1"/>
  <c r="F30" i="1"/>
  <c r="G30" i="1" s="1"/>
  <c r="J30" i="1" s="1"/>
  <c r="F31" i="1"/>
  <c r="G31" i="1" s="1"/>
  <c r="F32" i="1"/>
  <c r="G32" i="1" s="1"/>
  <c r="J32" i="1" s="1"/>
  <c r="F33" i="1"/>
  <c r="G33" i="1" s="1"/>
  <c r="F34" i="1"/>
  <c r="G34" i="1" s="1"/>
  <c r="J34" i="1" s="1"/>
  <c r="F35" i="1"/>
  <c r="G35" i="1" s="1"/>
  <c r="F36" i="1"/>
  <c r="G36" i="1" s="1"/>
  <c r="J36" i="1" s="1"/>
  <c r="F37" i="1"/>
  <c r="G37" i="1" s="1"/>
  <c r="G38" i="1"/>
  <c r="J38" i="1" s="1"/>
  <c r="F49" i="1"/>
  <c r="G49" i="1" s="1"/>
  <c r="F50" i="1"/>
  <c r="G50" i="1" s="1"/>
  <c r="J50" i="1" s="1"/>
  <c r="F51" i="1"/>
  <c r="G51" i="1" s="1"/>
  <c r="F52" i="1"/>
  <c r="G52" i="1" s="1"/>
  <c r="J52" i="1" s="1"/>
  <c r="F53" i="1"/>
  <c r="G53" i="1" s="1"/>
  <c r="F54" i="1"/>
  <c r="G54" i="1" s="1"/>
  <c r="J54" i="1" s="1"/>
  <c r="F55" i="1"/>
  <c r="G55" i="1" s="1"/>
  <c r="F56" i="1"/>
  <c r="G56" i="1" s="1"/>
  <c r="J56" i="1" s="1"/>
  <c r="F57" i="1"/>
  <c r="G57" i="1" s="1"/>
  <c r="F58" i="1"/>
  <c r="G58" i="1" s="1"/>
  <c r="J58" i="1" s="1"/>
  <c r="F59" i="1"/>
  <c r="G59" i="1" s="1"/>
  <c r="G10" i="1"/>
  <c r="P60" i="1"/>
  <c r="L60" i="1"/>
  <c r="H60" i="1"/>
  <c r="D60" i="1"/>
  <c r="C60" i="1"/>
  <c r="BC29" i="1" l="1"/>
  <c r="BC27" i="1"/>
  <c r="BC26" i="1"/>
  <c r="AZ60" i="1"/>
  <c r="BC23" i="1"/>
  <c r="BC22" i="1"/>
  <c r="BC28" i="1"/>
  <c r="BC24" i="1"/>
  <c r="BC20" i="1"/>
  <c r="BA60" i="1"/>
  <c r="BC49" i="1"/>
  <c r="BC37" i="1"/>
  <c r="BC35" i="1"/>
  <c r="BC19" i="1"/>
  <c r="BC17" i="1"/>
  <c r="BC15" i="1"/>
  <c r="BC13" i="1"/>
  <c r="BC11" i="1"/>
  <c r="BC38" i="1"/>
  <c r="BC36" i="1"/>
  <c r="BC34" i="1"/>
  <c r="BC18" i="1"/>
  <c r="BC16" i="1"/>
  <c r="BC14" i="1"/>
  <c r="BC12" i="1"/>
  <c r="BC33" i="1"/>
  <c r="BC58" i="1"/>
  <c r="BC56" i="1"/>
  <c r="BC54" i="1"/>
  <c r="BC52" i="1"/>
  <c r="BC59" i="1"/>
  <c r="BC57" i="1"/>
  <c r="BC55" i="1"/>
  <c r="BC53" i="1"/>
  <c r="BC51" i="1"/>
  <c r="BC31" i="1"/>
  <c r="BC32" i="1"/>
  <c r="BC30" i="1"/>
  <c r="J59" i="1"/>
  <c r="K59" i="1" s="1"/>
  <c r="N59" i="1" s="1"/>
  <c r="O59" i="1" s="1"/>
  <c r="R59" i="1" s="1"/>
  <c r="S59" i="1" s="1"/>
  <c r="V59" i="1" s="1"/>
  <c r="W59" i="1" s="1"/>
  <c r="Z59" i="1" s="1"/>
  <c r="AA59" i="1" s="1"/>
  <c r="AD59" i="1" s="1"/>
  <c r="AE59" i="1" s="1"/>
  <c r="AH59" i="1" s="1"/>
  <c r="AI59" i="1" s="1"/>
  <c r="AL59" i="1" s="1"/>
  <c r="AM59" i="1" s="1"/>
  <c r="AP59" i="1" s="1"/>
  <c r="AQ59" i="1" s="1"/>
  <c r="AT59" i="1" s="1"/>
  <c r="AU59" i="1" s="1"/>
  <c r="AX59" i="1" s="1"/>
  <c r="J57" i="1"/>
  <c r="K57" i="1" s="1"/>
  <c r="N57" i="1" s="1"/>
  <c r="O57" i="1" s="1"/>
  <c r="R57" i="1" s="1"/>
  <c r="S57" i="1" s="1"/>
  <c r="V57" i="1" s="1"/>
  <c r="W57" i="1" s="1"/>
  <c r="Z57" i="1" s="1"/>
  <c r="AA57" i="1" s="1"/>
  <c r="AD57" i="1" s="1"/>
  <c r="AE57" i="1" s="1"/>
  <c r="AH57" i="1" s="1"/>
  <c r="AI57" i="1" s="1"/>
  <c r="AL57" i="1" s="1"/>
  <c r="AM57" i="1" s="1"/>
  <c r="AP57" i="1" s="1"/>
  <c r="AQ57" i="1" s="1"/>
  <c r="AT57" i="1" s="1"/>
  <c r="AU57" i="1" s="1"/>
  <c r="AX57" i="1" s="1"/>
  <c r="J55" i="1"/>
  <c r="K55" i="1" s="1"/>
  <c r="N55" i="1" s="1"/>
  <c r="O55" i="1" s="1"/>
  <c r="R55" i="1" s="1"/>
  <c r="S55" i="1" s="1"/>
  <c r="V55" i="1" s="1"/>
  <c r="W55" i="1" s="1"/>
  <c r="Z55" i="1" s="1"/>
  <c r="AA55" i="1" s="1"/>
  <c r="AD55" i="1" s="1"/>
  <c r="AE55" i="1" s="1"/>
  <c r="AH55" i="1" s="1"/>
  <c r="AI55" i="1" s="1"/>
  <c r="AL55" i="1" s="1"/>
  <c r="AM55" i="1" s="1"/>
  <c r="AP55" i="1" s="1"/>
  <c r="AQ55" i="1" s="1"/>
  <c r="AT55" i="1" s="1"/>
  <c r="AU55" i="1" s="1"/>
  <c r="AX55" i="1" s="1"/>
  <c r="J53" i="1"/>
  <c r="K53" i="1" s="1"/>
  <c r="N53" i="1" s="1"/>
  <c r="O53" i="1" s="1"/>
  <c r="R53" i="1" s="1"/>
  <c r="S53" i="1" s="1"/>
  <c r="V53" i="1" s="1"/>
  <c r="W53" i="1" s="1"/>
  <c r="Z53" i="1" s="1"/>
  <c r="AA53" i="1" s="1"/>
  <c r="AD53" i="1" s="1"/>
  <c r="AE53" i="1" s="1"/>
  <c r="AH53" i="1" s="1"/>
  <c r="AI53" i="1" s="1"/>
  <c r="AL53" i="1" s="1"/>
  <c r="AM53" i="1" s="1"/>
  <c r="AP53" i="1" s="1"/>
  <c r="AQ53" i="1" s="1"/>
  <c r="AT53" i="1" s="1"/>
  <c r="AU53" i="1" s="1"/>
  <c r="AX53" i="1" s="1"/>
  <c r="J51" i="1"/>
  <c r="K51" i="1" s="1"/>
  <c r="N51" i="1" s="1"/>
  <c r="O51" i="1" s="1"/>
  <c r="R51" i="1" s="1"/>
  <c r="S51" i="1" s="1"/>
  <c r="V51" i="1" s="1"/>
  <c r="W51" i="1" s="1"/>
  <c r="Z51" i="1" s="1"/>
  <c r="AA51" i="1" s="1"/>
  <c r="AD51" i="1" s="1"/>
  <c r="AE51" i="1" s="1"/>
  <c r="AH51" i="1" s="1"/>
  <c r="AI51" i="1" s="1"/>
  <c r="AL51" i="1" s="1"/>
  <c r="AM51" i="1" s="1"/>
  <c r="AP51" i="1" s="1"/>
  <c r="AQ51" i="1" s="1"/>
  <c r="AT51" i="1" s="1"/>
  <c r="AU51" i="1" s="1"/>
  <c r="AX51" i="1" s="1"/>
  <c r="J49" i="1"/>
  <c r="K49" i="1" s="1"/>
  <c r="N49" i="1" s="1"/>
  <c r="O49" i="1" s="1"/>
  <c r="R49" i="1" s="1"/>
  <c r="S49" i="1" s="1"/>
  <c r="V49" i="1" s="1"/>
  <c r="W49" i="1" s="1"/>
  <c r="Z49" i="1" s="1"/>
  <c r="AA49" i="1" s="1"/>
  <c r="AD49" i="1" s="1"/>
  <c r="AE49" i="1" s="1"/>
  <c r="AH49" i="1" s="1"/>
  <c r="AI49" i="1" s="1"/>
  <c r="AL49" i="1" s="1"/>
  <c r="AM49" i="1" s="1"/>
  <c r="AP49" i="1" s="1"/>
  <c r="AQ49" i="1" s="1"/>
  <c r="AT49" i="1" s="1"/>
  <c r="AU49" i="1" s="1"/>
  <c r="AX49" i="1" s="1"/>
  <c r="J37" i="1"/>
  <c r="K37" i="1" s="1"/>
  <c r="N37" i="1" s="1"/>
  <c r="O37" i="1" s="1"/>
  <c r="R37" i="1" s="1"/>
  <c r="S37" i="1" s="1"/>
  <c r="V37" i="1" s="1"/>
  <c r="W37" i="1" s="1"/>
  <c r="Z37" i="1" s="1"/>
  <c r="AA37" i="1" s="1"/>
  <c r="AD37" i="1" s="1"/>
  <c r="AE37" i="1" s="1"/>
  <c r="AH37" i="1" s="1"/>
  <c r="AI37" i="1" s="1"/>
  <c r="AL37" i="1" s="1"/>
  <c r="AM37" i="1" s="1"/>
  <c r="AP37" i="1" s="1"/>
  <c r="AQ37" i="1" s="1"/>
  <c r="AT37" i="1" s="1"/>
  <c r="AU37" i="1" s="1"/>
  <c r="AX37" i="1" s="1"/>
  <c r="J35" i="1"/>
  <c r="K35" i="1" s="1"/>
  <c r="N35" i="1" s="1"/>
  <c r="O35" i="1" s="1"/>
  <c r="R35" i="1" s="1"/>
  <c r="S35" i="1" s="1"/>
  <c r="V35" i="1" s="1"/>
  <c r="W35" i="1" s="1"/>
  <c r="Z35" i="1" s="1"/>
  <c r="AA35" i="1" s="1"/>
  <c r="AD35" i="1" s="1"/>
  <c r="AE35" i="1" s="1"/>
  <c r="AH35" i="1" s="1"/>
  <c r="AI35" i="1" s="1"/>
  <c r="AL35" i="1" s="1"/>
  <c r="AM35" i="1" s="1"/>
  <c r="AP35" i="1" s="1"/>
  <c r="AQ35" i="1" s="1"/>
  <c r="AT35" i="1" s="1"/>
  <c r="AU35" i="1" s="1"/>
  <c r="AX35" i="1" s="1"/>
  <c r="J33" i="1"/>
  <c r="K33" i="1" s="1"/>
  <c r="N33" i="1" s="1"/>
  <c r="O33" i="1" s="1"/>
  <c r="R33" i="1" s="1"/>
  <c r="S33" i="1" s="1"/>
  <c r="V33" i="1" s="1"/>
  <c r="W33" i="1" s="1"/>
  <c r="Z33" i="1" s="1"/>
  <c r="AA33" i="1" s="1"/>
  <c r="AD33" i="1" s="1"/>
  <c r="AE33" i="1" s="1"/>
  <c r="AH33" i="1" s="1"/>
  <c r="AI33" i="1" s="1"/>
  <c r="AL33" i="1" s="1"/>
  <c r="AM33" i="1" s="1"/>
  <c r="AP33" i="1" s="1"/>
  <c r="AQ33" i="1" s="1"/>
  <c r="AT33" i="1" s="1"/>
  <c r="AU33" i="1" s="1"/>
  <c r="AX33" i="1" s="1"/>
  <c r="J31" i="1"/>
  <c r="K31" i="1" s="1"/>
  <c r="N31" i="1" s="1"/>
  <c r="O31" i="1" s="1"/>
  <c r="R31" i="1" s="1"/>
  <c r="S31" i="1" s="1"/>
  <c r="V31" i="1" s="1"/>
  <c r="W31" i="1" s="1"/>
  <c r="Z31" i="1" s="1"/>
  <c r="AA31" i="1" s="1"/>
  <c r="AD31" i="1" s="1"/>
  <c r="AE31" i="1" s="1"/>
  <c r="AH31" i="1" s="1"/>
  <c r="AI31" i="1" s="1"/>
  <c r="AL31" i="1" s="1"/>
  <c r="AM31" i="1" s="1"/>
  <c r="AP31" i="1" s="1"/>
  <c r="AQ31" i="1" s="1"/>
  <c r="AT31" i="1" s="1"/>
  <c r="AU31" i="1" s="1"/>
  <c r="AX31" i="1" s="1"/>
  <c r="J19" i="1"/>
  <c r="K19" i="1" s="1"/>
  <c r="N19" i="1" s="1"/>
  <c r="O19" i="1" s="1"/>
  <c r="R19" i="1" s="1"/>
  <c r="S19" i="1" s="1"/>
  <c r="V19" i="1" s="1"/>
  <c r="W19" i="1" s="1"/>
  <c r="Z19" i="1" s="1"/>
  <c r="AA19" i="1" s="1"/>
  <c r="AD19" i="1" s="1"/>
  <c r="AE19" i="1" s="1"/>
  <c r="AH19" i="1" s="1"/>
  <c r="AI19" i="1" s="1"/>
  <c r="AL19" i="1" s="1"/>
  <c r="AM19" i="1" s="1"/>
  <c r="AP19" i="1" s="1"/>
  <c r="AQ19" i="1" s="1"/>
  <c r="AT19" i="1" s="1"/>
  <c r="AU19" i="1" s="1"/>
  <c r="AX19" i="1" s="1"/>
  <c r="J17" i="1"/>
  <c r="K17" i="1" s="1"/>
  <c r="N17" i="1" s="1"/>
  <c r="O17" i="1" s="1"/>
  <c r="R17" i="1" s="1"/>
  <c r="S17" i="1" s="1"/>
  <c r="V17" i="1" s="1"/>
  <c r="W17" i="1" s="1"/>
  <c r="Z17" i="1" s="1"/>
  <c r="AA17" i="1" s="1"/>
  <c r="AD17" i="1" s="1"/>
  <c r="AE17" i="1" s="1"/>
  <c r="AH17" i="1" s="1"/>
  <c r="AI17" i="1" s="1"/>
  <c r="AL17" i="1" s="1"/>
  <c r="AM17" i="1" s="1"/>
  <c r="AP17" i="1" s="1"/>
  <c r="AQ17" i="1" s="1"/>
  <c r="AT17" i="1" s="1"/>
  <c r="AU17" i="1" s="1"/>
  <c r="AX17" i="1" s="1"/>
  <c r="J15" i="1"/>
  <c r="K15" i="1" s="1"/>
  <c r="N15" i="1" s="1"/>
  <c r="O15" i="1" s="1"/>
  <c r="R15" i="1" s="1"/>
  <c r="S15" i="1" s="1"/>
  <c r="V15" i="1" s="1"/>
  <c r="W15" i="1" s="1"/>
  <c r="Z15" i="1" s="1"/>
  <c r="AA15" i="1" s="1"/>
  <c r="AD15" i="1" s="1"/>
  <c r="AE15" i="1" s="1"/>
  <c r="AH15" i="1" s="1"/>
  <c r="AI15" i="1" s="1"/>
  <c r="AL15" i="1" s="1"/>
  <c r="AM15" i="1" s="1"/>
  <c r="AP15" i="1" s="1"/>
  <c r="AQ15" i="1" s="1"/>
  <c r="AT15" i="1" s="1"/>
  <c r="AU15" i="1" s="1"/>
  <c r="AX15" i="1" s="1"/>
  <c r="J13" i="1"/>
  <c r="K13" i="1" s="1"/>
  <c r="N13" i="1" s="1"/>
  <c r="O13" i="1" s="1"/>
  <c r="R13" i="1" s="1"/>
  <c r="S13" i="1" s="1"/>
  <c r="V13" i="1" s="1"/>
  <c r="W13" i="1" s="1"/>
  <c r="Z13" i="1" s="1"/>
  <c r="AA13" i="1" s="1"/>
  <c r="AD13" i="1" s="1"/>
  <c r="AE13" i="1" s="1"/>
  <c r="AH13" i="1" s="1"/>
  <c r="AI13" i="1" s="1"/>
  <c r="AL13" i="1" s="1"/>
  <c r="AM13" i="1" s="1"/>
  <c r="AP13" i="1" s="1"/>
  <c r="AQ13" i="1" s="1"/>
  <c r="AT13" i="1" s="1"/>
  <c r="AU13" i="1" s="1"/>
  <c r="AX13" i="1" s="1"/>
  <c r="J11" i="1"/>
  <c r="K11" i="1" s="1"/>
  <c r="N11" i="1" s="1"/>
  <c r="O11" i="1" s="1"/>
  <c r="R11" i="1" s="1"/>
  <c r="S11" i="1" s="1"/>
  <c r="V11" i="1" s="1"/>
  <c r="W11" i="1" s="1"/>
  <c r="Z11" i="1" s="1"/>
  <c r="AA11" i="1" s="1"/>
  <c r="AD11" i="1" s="1"/>
  <c r="AE11" i="1" s="1"/>
  <c r="AH11" i="1" s="1"/>
  <c r="AI11" i="1" s="1"/>
  <c r="AL11" i="1" s="1"/>
  <c r="AM11" i="1" s="1"/>
  <c r="AP11" i="1" s="1"/>
  <c r="AQ11" i="1" s="1"/>
  <c r="AT11" i="1" s="1"/>
  <c r="AU11" i="1" s="1"/>
  <c r="AX11" i="1" s="1"/>
  <c r="BC10" i="1"/>
  <c r="J10" i="1"/>
  <c r="K10" i="1" s="1"/>
  <c r="K58" i="1"/>
  <c r="K56" i="1"/>
  <c r="K54" i="1"/>
  <c r="K50" i="1"/>
  <c r="K38" i="1"/>
  <c r="K36" i="1"/>
  <c r="K34" i="1"/>
  <c r="K32" i="1"/>
  <c r="K30" i="1"/>
  <c r="K18" i="1"/>
  <c r="K16" i="1"/>
  <c r="K14" i="1"/>
  <c r="K12" i="1"/>
  <c r="G60" i="1"/>
  <c r="F60" i="1"/>
  <c r="E60" i="1" s="1"/>
  <c r="BC60" i="1" l="1"/>
  <c r="N14" i="1"/>
  <c r="O14" i="1" s="1"/>
  <c r="R14" i="1" s="1"/>
  <c r="S14" i="1" s="1"/>
  <c r="V14" i="1" s="1"/>
  <c r="W14" i="1" s="1"/>
  <c r="Z14" i="1" s="1"/>
  <c r="AA14" i="1" s="1"/>
  <c r="AD14" i="1" s="1"/>
  <c r="AE14" i="1" s="1"/>
  <c r="AH14" i="1" s="1"/>
  <c r="AI14" i="1" s="1"/>
  <c r="AL14" i="1" s="1"/>
  <c r="AM14" i="1" s="1"/>
  <c r="AP14" i="1" s="1"/>
  <c r="AQ14" i="1" s="1"/>
  <c r="AT14" i="1" s="1"/>
  <c r="AU14" i="1" s="1"/>
  <c r="AX14" i="1" s="1"/>
  <c r="N18" i="1"/>
  <c r="O18" i="1" s="1"/>
  <c r="R18" i="1" s="1"/>
  <c r="S18" i="1" s="1"/>
  <c r="V18" i="1" s="1"/>
  <c r="W18" i="1" s="1"/>
  <c r="Z18" i="1" s="1"/>
  <c r="AA18" i="1" s="1"/>
  <c r="AD18" i="1" s="1"/>
  <c r="AE18" i="1" s="1"/>
  <c r="AH18" i="1" s="1"/>
  <c r="AI18" i="1" s="1"/>
  <c r="AL18" i="1" s="1"/>
  <c r="AM18" i="1" s="1"/>
  <c r="AP18" i="1" s="1"/>
  <c r="AQ18" i="1" s="1"/>
  <c r="AT18" i="1" s="1"/>
  <c r="AU18" i="1" s="1"/>
  <c r="AX18" i="1" s="1"/>
  <c r="N32" i="1"/>
  <c r="O32" i="1" s="1"/>
  <c r="R32" i="1" s="1"/>
  <c r="S32" i="1" s="1"/>
  <c r="V32" i="1" s="1"/>
  <c r="W32" i="1" s="1"/>
  <c r="Z32" i="1" s="1"/>
  <c r="AA32" i="1" s="1"/>
  <c r="AD32" i="1" s="1"/>
  <c r="AE32" i="1" s="1"/>
  <c r="AH32" i="1" s="1"/>
  <c r="AI32" i="1" s="1"/>
  <c r="AL32" i="1" s="1"/>
  <c r="AM32" i="1" s="1"/>
  <c r="AP32" i="1" s="1"/>
  <c r="AQ32" i="1" s="1"/>
  <c r="AT32" i="1" s="1"/>
  <c r="AU32" i="1" s="1"/>
  <c r="AX32" i="1" s="1"/>
  <c r="N36" i="1"/>
  <c r="O36" i="1" s="1"/>
  <c r="R36" i="1" s="1"/>
  <c r="S36" i="1" s="1"/>
  <c r="V36" i="1" s="1"/>
  <c r="W36" i="1" s="1"/>
  <c r="Z36" i="1" s="1"/>
  <c r="AA36" i="1" s="1"/>
  <c r="AD36" i="1" s="1"/>
  <c r="AE36" i="1" s="1"/>
  <c r="AH36" i="1" s="1"/>
  <c r="AI36" i="1" s="1"/>
  <c r="AL36" i="1" s="1"/>
  <c r="AM36" i="1" s="1"/>
  <c r="AP36" i="1" s="1"/>
  <c r="AQ36" i="1" s="1"/>
  <c r="AT36" i="1" s="1"/>
  <c r="AU36" i="1" s="1"/>
  <c r="AX36" i="1" s="1"/>
  <c r="N50" i="1"/>
  <c r="O50" i="1" s="1"/>
  <c r="R50" i="1" s="1"/>
  <c r="S50" i="1" s="1"/>
  <c r="V50" i="1" s="1"/>
  <c r="W50" i="1" s="1"/>
  <c r="Z50" i="1" s="1"/>
  <c r="AA50" i="1" s="1"/>
  <c r="AD50" i="1" s="1"/>
  <c r="AE50" i="1" s="1"/>
  <c r="AH50" i="1" s="1"/>
  <c r="AI50" i="1" s="1"/>
  <c r="AL50" i="1" s="1"/>
  <c r="AM50" i="1" s="1"/>
  <c r="AP50" i="1" s="1"/>
  <c r="AQ50" i="1" s="1"/>
  <c r="AT50" i="1" s="1"/>
  <c r="AU50" i="1" s="1"/>
  <c r="AX50" i="1" s="1"/>
  <c r="N56" i="1"/>
  <c r="O56" i="1" s="1"/>
  <c r="R56" i="1" s="1"/>
  <c r="S56" i="1" s="1"/>
  <c r="V56" i="1" s="1"/>
  <c r="W56" i="1" s="1"/>
  <c r="Z56" i="1" s="1"/>
  <c r="AA56" i="1" s="1"/>
  <c r="AD56" i="1" s="1"/>
  <c r="AE56" i="1" s="1"/>
  <c r="AH56" i="1" s="1"/>
  <c r="AI56" i="1" s="1"/>
  <c r="AL56" i="1" s="1"/>
  <c r="AM56" i="1" s="1"/>
  <c r="AP56" i="1" s="1"/>
  <c r="AQ56" i="1" s="1"/>
  <c r="AT56" i="1" s="1"/>
  <c r="AU56" i="1" s="1"/>
  <c r="AX56" i="1" s="1"/>
  <c r="N12" i="1"/>
  <c r="O12" i="1" s="1"/>
  <c r="R12" i="1" s="1"/>
  <c r="S12" i="1" s="1"/>
  <c r="V12" i="1" s="1"/>
  <c r="W12" i="1" s="1"/>
  <c r="Z12" i="1" s="1"/>
  <c r="AA12" i="1" s="1"/>
  <c r="AD12" i="1" s="1"/>
  <c r="AE12" i="1" s="1"/>
  <c r="AH12" i="1" s="1"/>
  <c r="AI12" i="1" s="1"/>
  <c r="AL12" i="1" s="1"/>
  <c r="AM12" i="1" s="1"/>
  <c r="AP12" i="1" s="1"/>
  <c r="AQ12" i="1" s="1"/>
  <c r="AT12" i="1" s="1"/>
  <c r="AU12" i="1" s="1"/>
  <c r="AX12" i="1" s="1"/>
  <c r="N16" i="1"/>
  <c r="O16" i="1" s="1"/>
  <c r="R16" i="1" s="1"/>
  <c r="S16" i="1" s="1"/>
  <c r="V16" i="1" s="1"/>
  <c r="W16" i="1" s="1"/>
  <c r="Z16" i="1" s="1"/>
  <c r="AA16" i="1" s="1"/>
  <c r="AD16" i="1" s="1"/>
  <c r="AE16" i="1" s="1"/>
  <c r="AH16" i="1" s="1"/>
  <c r="AI16" i="1" s="1"/>
  <c r="AL16" i="1" s="1"/>
  <c r="AM16" i="1" s="1"/>
  <c r="AP16" i="1" s="1"/>
  <c r="AQ16" i="1" s="1"/>
  <c r="AT16" i="1" s="1"/>
  <c r="AU16" i="1" s="1"/>
  <c r="AX16" i="1" s="1"/>
  <c r="N30" i="1"/>
  <c r="O30" i="1" s="1"/>
  <c r="R30" i="1" s="1"/>
  <c r="S30" i="1" s="1"/>
  <c r="V30" i="1" s="1"/>
  <c r="W30" i="1" s="1"/>
  <c r="Z30" i="1" s="1"/>
  <c r="AA30" i="1" s="1"/>
  <c r="AD30" i="1" s="1"/>
  <c r="AE30" i="1" s="1"/>
  <c r="AH30" i="1" s="1"/>
  <c r="AI30" i="1" s="1"/>
  <c r="AL30" i="1" s="1"/>
  <c r="AM30" i="1" s="1"/>
  <c r="AP30" i="1" s="1"/>
  <c r="AQ30" i="1" s="1"/>
  <c r="AT30" i="1" s="1"/>
  <c r="AU30" i="1" s="1"/>
  <c r="AX30" i="1" s="1"/>
  <c r="N34" i="1"/>
  <c r="O34" i="1" s="1"/>
  <c r="R34" i="1" s="1"/>
  <c r="S34" i="1" s="1"/>
  <c r="V34" i="1" s="1"/>
  <c r="W34" i="1" s="1"/>
  <c r="Z34" i="1" s="1"/>
  <c r="AA34" i="1" s="1"/>
  <c r="AD34" i="1" s="1"/>
  <c r="AE34" i="1" s="1"/>
  <c r="AH34" i="1" s="1"/>
  <c r="AI34" i="1" s="1"/>
  <c r="AL34" i="1" s="1"/>
  <c r="AM34" i="1" s="1"/>
  <c r="AP34" i="1" s="1"/>
  <c r="AQ34" i="1" s="1"/>
  <c r="AT34" i="1" s="1"/>
  <c r="AU34" i="1" s="1"/>
  <c r="AX34" i="1" s="1"/>
  <c r="N38" i="1"/>
  <c r="O38" i="1" s="1"/>
  <c r="R38" i="1" s="1"/>
  <c r="S38" i="1" s="1"/>
  <c r="V38" i="1" s="1"/>
  <c r="W38" i="1" s="1"/>
  <c r="Z38" i="1" s="1"/>
  <c r="AA38" i="1" s="1"/>
  <c r="AD38" i="1" s="1"/>
  <c r="AE38" i="1" s="1"/>
  <c r="AH38" i="1" s="1"/>
  <c r="AI38" i="1" s="1"/>
  <c r="AL38" i="1" s="1"/>
  <c r="AM38" i="1" s="1"/>
  <c r="AP38" i="1" s="1"/>
  <c r="AQ38" i="1" s="1"/>
  <c r="AT38" i="1" s="1"/>
  <c r="AU38" i="1" s="1"/>
  <c r="AX38" i="1" s="1"/>
  <c r="N54" i="1"/>
  <c r="O54" i="1" s="1"/>
  <c r="R54" i="1" s="1"/>
  <c r="S54" i="1" s="1"/>
  <c r="V54" i="1" s="1"/>
  <c r="W54" i="1" s="1"/>
  <c r="Z54" i="1" s="1"/>
  <c r="AA54" i="1" s="1"/>
  <c r="AD54" i="1" s="1"/>
  <c r="AE54" i="1" s="1"/>
  <c r="AH54" i="1" s="1"/>
  <c r="AI54" i="1" s="1"/>
  <c r="AL54" i="1" s="1"/>
  <c r="AM54" i="1" s="1"/>
  <c r="AP54" i="1" s="1"/>
  <c r="AQ54" i="1" s="1"/>
  <c r="AT54" i="1" s="1"/>
  <c r="AU54" i="1" s="1"/>
  <c r="AX54" i="1" s="1"/>
  <c r="N58" i="1"/>
  <c r="O58" i="1" s="1"/>
  <c r="R58" i="1" s="1"/>
  <c r="S58" i="1" s="1"/>
  <c r="V58" i="1" s="1"/>
  <c r="W58" i="1" s="1"/>
  <c r="Z58" i="1" s="1"/>
  <c r="AA58" i="1" s="1"/>
  <c r="AD58" i="1" s="1"/>
  <c r="AE58" i="1" s="1"/>
  <c r="AH58" i="1" s="1"/>
  <c r="AI58" i="1" s="1"/>
  <c r="AL58" i="1" s="1"/>
  <c r="AM58" i="1" s="1"/>
  <c r="AP58" i="1" s="1"/>
  <c r="AQ58" i="1" s="1"/>
  <c r="AT58" i="1" s="1"/>
  <c r="AU58" i="1" s="1"/>
  <c r="AX58" i="1" s="1"/>
  <c r="N10" i="1"/>
  <c r="O10" i="1" s="1"/>
  <c r="R10" i="1" s="1"/>
  <c r="S10" i="1" s="1"/>
  <c r="V10" i="1" s="1"/>
  <c r="W10" i="1" s="1"/>
  <c r="Z10" i="1" s="1"/>
  <c r="AA10" i="1" s="1"/>
  <c r="AD10" i="1" s="1"/>
  <c r="AE10" i="1" s="1"/>
  <c r="AH10" i="1" s="1"/>
  <c r="AI10" i="1" s="1"/>
  <c r="AL10" i="1" s="1"/>
  <c r="AM10" i="1" s="1"/>
  <c r="AP10" i="1" s="1"/>
  <c r="AQ10" i="1" s="1"/>
  <c r="AT10" i="1" s="1"/>
  <c r="AU10" i="1" s="1"/>
  <c r="AX10" i="1" s="1"/>
  <c r="J60" i="1"/>
  <c r="I60" i="1" s="1"/>
  <c r="K52" i="1"/>
  <c r="N52" i="1" s="1"/>
  <c r="K60" i="1" l="1"/>
  <c r="O52" i="1" l="1"/>
  <c r="R52" i="1" s="1"/>
  <c r="S52" i="1" s="1"/>
  <c r="N60" i="1"/>
  <c r="M60" i="1" s="1"/>
  <c r="V52" i="1" l="1"/>
  <c r="S60" i="1"/>
  <c r="O60" i="1"/>
  <c r="R60" i="1"/>
  <c r="Q60" i="1" l="1"/>
  <c r="W52" i="1"/>
  <c r="V60" i="1"/>
  <c r="U60" i="1" s="1"/>
  <c r="Z52" i="1" l="1"/>
  <c r="W60" i="1"/>
  <c r="AA52" i="1" l="1"/>
  <c r="Z60" i="1"/>
  <c r="Y60" i="1" s="1"/>
  <c r="AD52" i="1" l="1"/>
  <c r="AA60" i="1"/>
  <c r="AE52" i="1" l="1"/>
  <c r="AD60" i="1"/>
  <c r="AC60" i="1" s="1"/>
  <c r="AH52" i="1" l="1"/>
  <c r="AE60" i="1"/>
  <c r="AI52" i="1" l="1"/>
  <c r="AH60" i="1"/>
  <c r="AG60" i="1" s="1"/>
  <c r="AL52" i="1" l="1"/>
  <c r="AI60" i="1"/>
  <c r="AM52" i="1" l="1"/>
  <c r="AL60" i="1"/>
  <c r="AK60" i="1" s="1"/>
  <c r="AP52" i="1" l="1"/>
  <c r="AM60" i="1"/>
  <c r="AQ52" i="1" l="1"/>
  <c r="AP60" i="1"/>
  <c r="AO60" i="1" s="1"/>
  <c r="AT52" i="1" l="1"/>
  <c r="AQ60" i="1"/>
  <c r="AU52" i="1" l="1"/>
  <c r="AT60" i="1"/>
  <c r="AS60" i="1" s="1"/>
  <c r="AX52" i="1" l="1"/>
  <c r="AX60" i="1" s="1"/>
  <c r="AU60" i="1"/>
  <c r="AW60" i="1" l="1"/>
</calcChain>
</file>

<file path=xl/sharedStrings.xml><?xml version="1.0" encoding="utf-8"?>
<sst xmlns="http://schemas.openxmlformats.org/spreadsheetml/2006/main" count="119" uniqueCount="67">
  <si>
    <t>Additions</t>
  </si>
  <si>
    <t>Releases</t>
  </si>
  <si>
    <t>Enter input to yellow cells only</t>
  </si>
  <si>
    <t xml:space="preserve">Fiscal Year  </t>
  </si>
  <si>
    <t>Fiscal Year Total</t>
  </si>
  <si>
    <t>Year Beginning Balance</t>
  </si>
  <si>
    <t>Year Ending Balance</t>
  </si>
  <si>
    <t>Funding Source or Grant</t>
  </si>
  <si>
    <t>Category</t>
  </si>
  <si>
    <t>Instructions</t>
  </si>
  <si>
    <t>Cell / Column / Row</t>
  </si>
  <si>
    <t>Fiscal Year</t>
  </si>
  <si>
    <t>INPUTS</t>
  </si>
  <si>
    <t>OUTPUTS</t>
  </si>
  <si>
    <t>Month Beginning Balance</t>
  </si>
  <si>
    <t>Month Ending Balance</t>
  </si>
  <si>
    <t>January 31</t>
  </si>
  <si>
    <t>February 28</t>
  </si>
  <si>
    <t>March 31</t>
  </si>
  <si>
    <t>April 30</t>
  </si>
  <si>
    <t>May 31</t>
  </si>
  <si>
    <t>June 30</t>
  </si>
  <si>
    <t>July 31</t>
  </si>
  <si>
    <t>August 31</t>
  </si>
  <si>
    <t>September 30</t>
  </si>
  <si>
    <t>October 31</t>
  </si>
  <si>
    <t>November 30</t>
  </si>
  <si>
    <t>December 31</t>
  </si>
  <si>
    <t>FY end (select)</t>
  </si>
  <si>
    <t>FY End</t>
  </si>
  <si>
    <t>Select the month-date of your organization's fiscal year end from the drop-down menu</t>
  </si>
  <si>
    <t>Column A, 
Rows 10-59</t>
  </si>
  <si>
    <t>Column B, 
Rows 10-59</t>
  </si>
  <si>
    <t>(Month 1) Additions</t>
  </si>
  <si>
    <t>Column C,
Rows 10-59</t>
  </si>
  <si>
    <t>(Month 1) Releases</t>
  </si>
  <si>
    <t>Column D,
Rows 10-59</t>
  </si>
  <si>
    <t>Months 2-12, 
Additions and Releases</t>
  </si>
  <si>
    <t>Values</t>
  </si>
  <si>
    <t>Program</t>
  </si>
  <si>
    <t>Sum of Year Beginning Balance</t>
  </si>
  <si>
    <t>Sum of Additions</t>
  </si>
  <si>
    <t>Sum of Releases</t>
  </si>
  <si>
    <t>Sum of Year Ending Balance</t>
  </si>
  <si>
    <t>zz-NO PROGRAM</t>
  </si>
  <si>
    <t>Grand Total</t>
  </si>
  <si>
    <t>Program Releases tab</t>
  </si>
  <si>
    <t>E5</t>
  </si>
  <si>
    <t>E6</t>
  </si>
  <si>
    <t>Column E,
Rows 10-59</t>
  </si>
  <si>
    <t>Columns
 H, I, L, M, P, Q, T, U, X, Y, AB, AC, AF, AG, AJ, AK, AN, AO, AR, AS, AV, AW
Rows 10-59</t>
  </si>
  <si>
    <t>Based on the information entered, the template will calculate monthly closing and opening balances on an item-by-item basis and in total (line 60). The sheet will also calculate total additions and releases and closing balances for the fiscal year as a whole in columns AZ, BA, BB, and BC.</t>
  </si>
  <si>
    <t>Enter the corresponding program (if any) to which the Funding Source or Grant is restricted.</t>
  </si>
  <si>
    <t xml:space="preserve">Enter all amounts released from restriction during the month in the appropriate row. </t>
  </si>
  <si>
    <t>This worksheet is intended to assist in tracking an organization's restricted net asset (RNA) balances, in total and on an item-by-item basis. BDO FMA recommends that organizations review revenue and net assets with donor restrictions and release satisfied funds on a quarterly or monthly basis.</t>
  </si>
  <si>
    <t xml:space="preserve">Enter the fiscal year for which net assets with donor restrictions are being tracked. </t>
  </si>
  <si>
    <r>
      <t xml:space="preserve">Enter the name of each funder and/or grant that provides the organization with restricted funds. </t>
    </r>
    <r>
      <rPr>
        <b/>
        <sz val="10"/>
        <color theme="1"/>
        <rFont val="Trebuchet MS"/>
        <family val="2"/>
      </rPr>
      <t>(Note: to add additional funding sources or grants, up to 50 items, click the "+" buttons to the left of rows 40, 50, and 60.)</t>
    </r>
  </si>
  <si>
    <t>Enter the fiscal year (and first month) beginning RNA balance for each funding source or grant. Note that individual line items and totals should reconcile to the organization's prior year-end balances.</t>
  </si>
  <si>
    <t>Enter all additions to net assets with donor restrictions during the month. Enter additions to already existing funding sources or grants in their respective rows. For new funding sources or grants, enter the name of the funding source or grant in column A, the program to which it is restricted in column B, and the amount in column C.</t>
  </si>
  <si>
    <t>For each month, enter all additions and releases of restricted funds in the appropriate row as described above.</t>
  </si>
  <si>
    <r>
      <t xml:space="preserve">This output-only pivot table will show total beginning balances, additions, releases, and ending balances </t>
    </r>
    <r>
      <rPr>
        <i/>
        <sz val="10"/>
        <color theme="1"/>
        <rFont val="Trebuchet MS"/>
        <family val="2"/>
      </rPr>
      <t>by program.</t>
    </r>
    <r>
      <rPr>
        <sz val="10"/>
        <color theme="1"/>
        <rFont val="Trebuchet MS"/>
        <family val="2"/>
      </rPr>
      <t xml:space="preserve"> In the "Data" toolbar, click the "Refresh All" icon to update and display RNA data by program.</t>
    </r>
  </si>
  <si>
    <t>TOTAL Restricted Net Assets</t>
  </si>
  <si>
    <t>Monthly Restricted Net Asset Schedule</t>
  </si>
  <si>
    <t>Monthly Restricted Net Asset Schedule: Instructions</t>
  </si>
  <si>
    <t>© BDO LLC, 2024. All rights reserved.</t>
  </si>
  <si>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BDO recommends that you obtain your own independent professional advice before making any decision in relation to your particular requirements or circumstances. BDO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t>
  </si>
  <si>
    <t>RNA Schedule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</si>
</sst>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mmmm"/>
  </numFmts>
  <fonts count="21" x14ac:knownFonts="1">
    <font>
      <sz val="11"/>
      <color theme="1"/>
      <name val="Calibri"/>
      <family val="2"/>
      <scheme val="minor"/>
    </font>
    <font>
      <sz val="10"/>
      <name val="Arial"/>
      <family val="2"/>
    </font>
    <font>
      <sz val="11"/>
      <color theme="1"/>
      <name val="Trebuchet MS"/>
      <family val="2"/>
    </font>
    <font>
      <b/>
      <sz val="14"/>
      <color theme="1"/>
      <name val="Trebuchet MS"/>
      <family val="2"/>
    </font>
    <font>
      <b/>
      <sz val="10"/>
      <color theme="0"/>
      <name val="Trebuchet MS"/>
      <family val="2"/>
    </font>
    <font>
      <b/>
      <sz val="11"/>
      <color theme="1"/>
      <name val="Trebuchet MS"/>
      <family val="2"/>
    </font>
    <font>
      <i/>
      <sz val="10"/>
      <name val="Trebuchet MS"/>
      <family val="2"/>
    </font>
    <font>
      <sz val="10"/>
      <color theme="1"/>
      <name val="Trebuchet MS"/>
      <family val="2"/>
    </font>
    <font>
      <b/>
      <sz val="10"/>
      <color theme="1"/>
      <name val="Trebuchet MS"/>
      <family val="2"/>
    </font>
    <font>
      <b/>
      <u/>
      <sz val="10"/>
      <color theme="1"/>
      <name val="Trebuchet MS"/>
      <family val="2"/>
    </font>
    <font>
      <i/>
      <sz val="10"/>
      <color theme="1"/>
      <name val="Trebuchet MS"/>
      <family val="2"/>
    </font>
    <font>
      <b/>
      <sz val="11"/>
      <color theme="0"/>
      <name val="Trebuchet MS"/>
      <family val="2"/>
    </font>
    <font>
      <sz val="10"/>
      <name val="Trebuchet MS"/>
      <family val="2"/>
    </font>
    <font>
      <b/>
      <sz val="16"/>
      <name val="Trebuchet MS"/>
      <family val="2"/>
    </font>
    <font>
      <sz val="16"/>
      <name val="Trebuchet MS"/>
      <family val="2"/>
    </font>
    <font>
      <sz val="11"/>
      <color theme="0"/>
      <name val="Trebuchet MS"/>
      <family val="2"/>
    </font>
    <font>
      <b/>
      <sz val="10"/>
      <name val="Trebuchet MS"/>
      <family val="2"/>
    </font>
    <font>
      <sz val="11"/>
      <name val="Trebuchet MS"/>
      <family val="2"/>
    </font>
    <font>
      <b/>
      <sz val="16"/>
      <color theme="0"/>
      <name val="Trebuchet MS"/>
      <family val="2"/>
    </font>
    <font>
      <sz val="11"/>
      <color theme="1"/>
      <name val="Trebuchet MS"/>
    </font>
    <font>
      <sz val="11"/>
      <name val="Trebuchet MS"/>
    </font>
  </fonts>
  <fills count="10">
    <fill>
      <patternFill patternType="none"/>
    </fill>
    <fill>
      <patternFill patternType="gray125"/>
    </fill>
    <fill>
      <patternFill patternType="solid">
        <fgColor rgb="FF3366FF"/>
        <bgColor indexed="64"/>
      </patternFill>
    </fill>
    <fill>
      <patternFill patternType="solid">
        <fgColor rgb="FF02A5E2"/>
        <bgColor indexed="64"/>
      </patternFill>
    </fill>
    <fill>
      <patternFill patternType="solid">
        <fgColor rgb="FFE7E7E7"/>
        <bgColor indexed="64"/>
      </patternFill>
    </fill>
    <fill>
      <patternFill patternType="solid">
        <fgColor rgb="FF657C91"/>
        <bgColor indexed="64"/>
      </patternFill>
    </fill>
    <fill>
      <patternFill patternType="solid">
        <fgColor rgb="FF008FD2"/>
        <bgColor indexed="64"/>
      </patternFill>
    </fill>
    <fill>
      <patternFill patternType="solid">
        <fgColor rgb="FF5B6E7F"/>
        <bgColor indexed="64"/>
      </patternFill>
    </fill>
    <fill>
      <patternFill patternType="solid">
        <fgColor rgb="FFFFF2CC"/>
        <bgColor indexed="64"/>
      </patternFill>
    </fill>
    <fill>
      <patternFill patternType="solid">
        <fgColor rgb="FFD9D9D9"/>
        <bgColor indexed="64"/>
      </patternFill>
    </fill>
  </fills>
  <borders count="59">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22"/>
      </top>
      <bottom style="thin">
        <color indexed="22"/>
      </bottom>
      <diagonal/>
    </border>
    <border>
      <left style="thin">
        <color auto="1"/>
      </left>
      <right style="thin">
        <color auto="1"/>
      </right>
      <top/>
      <bottom style="thin">
        <color indexed="22"/>
      </bottom>
      <diagonal/>
    </border>
    <border>
      <left style="thin">
        <color indexed="64"/>
      </left>
      <right style="thin">
        <color indexed="64"/>
      </right>
      <top/>
      <bottom style="thin">
        <color theme="0" tint="-0.24994659260841701"/>
      </bottom>
      <diagonal/>
    </border>
    <border>
      <left style="thin">
        <color indexed="64"/>
      </left>
      <right style="thick">
        <color theme="0"/>
      </right>
      <top/>
      <bottom style="thin">
        <color theme="0" tint="-0.24994659260841701"/>
      </bottom>
      <diagonal/>
    </border>
    <border>
      <left/>
      <right style="thin">
        <color indexed="64"/>
      </right>
      <top/>
      <bottom style="thin">
        <color theme="0" tint="-0.24994659260841701"/>
      </bottom>
      <diagonal/>
    </border>
    <border>
      <left/>
      <right style="thin">
        <color auto="1"/>
      </right>
      <top/>
      <bottom style="thin">
        <color indexed="22"/>
      </bottom>
      <diagonal/>
    </border>
    <border>
      <left/>
      <right style="thin">
        <color indexed="64"/>
      </right>
      <top style="thin">
        <color indexed="22"/>
      </top>
      <bottom style="thin">
        <color indexed="22"/>
      </bottom>
      <diagonal/>
    </border>
    <border>
      <left/>
      <right style="medium">
        <color auto="1"/>
      </right>
      <top/>
      <bottom/>
      <diagonal/>
    </border>
    <border>
      <left/>
      <right style="medium">
        <color auto="1"/>
      </right>
      <top/>
      <bottom style="thin">
        <color theme="0" tint="-0.24994659260841701"/>
      </bottom>
      <diagonal/>
    </border>
    <border>
      <left style="thin">
        <color indexed="64"/>
      </left>
      <right style="medium">
        <color auto="1"/>
      </right>
      <top/>
      <bottom style="thin">
        <color theme="0" tint="-0.24994659260841701"/>
      </bottom>
      <diagonal/>
    </border>
    <border>
      <left style="thin">
        <color indexed="64"/>
      </left>
      <right style="thick">
        <color theme="0"/>
      </right>
      <top/>
      <bottom/>
      <diagonal/>
    </border>
    <border>
      <left style="thin">
        <color indexed="64"/>
      </left>
      <right style="medium">
        <color auto="1"/>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indexed="64"/>
      </right>
      <top/>
      <bottom style="thin">
        <color theme="0" tint="-0.24994659260841701"/>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ck">
        <color theme="0" tint="-4.9989318521683403E-2"/>
      </right>
      <top style="medium">
        <color indexed="64"/>
      </top>
      <bottom style="thin">
        <color indexed="64"/>
      </bottom>
      <diagonal/>
    </border>
    <border>
      <left style="thick">
        <color theme="0" tint="-4.9989318521683403E-2"/>
      </left>
      <right/>
      <top style="medium">
        <color indexed="64"/>
      </top>
      <bottom style="thin">
        <color indexed="64"/>
      </bottom>
      <diagonal/>
    </border>
    <border>
      <left/>
      <right style="medium">
        <color auto="1"/>
      </right>
      <top style="medium">
        <color indexed="64"/>
      </top>
      <bottom style="thin">
        <color indexed="64"/>
      </bottom>
      <diagonal/>
    </border>
    <border>
      <left/>
      <right/>
      <top style="medium">
        <color auto="1"/>
      </top>
      <bottom style="thin">
        <color indexed="22"/>
      </bottom>
      <diagonal/>
    </border>
    <border>
      <left style="thin">
        <color indexed="64"/>
      </left>
      <right/>
      <top style="thin">
        <color indexed="22"/>
      </top>
      <bottom style="thin">
        <color indexed="22"/>
      </bottom>
      <diagonal/>
    </border>
    <border>
      <left style="thin">
        <color auto="1"/>
      </left>
      <right style="medium">
        <color auto="1"/>
      </right>
      <top style="medium">
        <color auto="1"/>
      </top>
      <bottom style="thin">
        <color indexed="22"/>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auto="1"/>
      </left>
      <right style="thin">
        <color auto="1"/>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22"/>
      </top>
      <bottom/>
      <diagonal/>
    </border>
    <border>
      <left style="thin">
        <color auto="1"/>
      </left>
      <right style="medium">
        <color auto="1"/>
      </right>
      <top style="thin">
        <color indexed="22"/>
      </top>
      <bottom/>
      <diagonal/>
    </border>
    <border>
      <left/>
      <right style="thin">
        <color indexed="64"/>
      </right>
      <top style="thin">
        <color indexed="22"/>
      </top>
      <bottom/>
      <diagonal/>
    </border>
    <border>
      <left style="thin">
        <color indexed="64"/>
      </left>
      <right style="thin">
        <color indexed="64"/>
      </right>
      <top style="thin">
        <color indexed="22"/>
      </top>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indexed="64"/>
      </right>
      <top style="thin">
        <color theme="0" tint="-0.24994659260841701"/>
      </top>
      <bottom/>
      <diagonal/>
    </border>
    <border>
      <left style="thin">
        <color indexed="64"/>
      </left>
      <right style="thin">
        <color indexed="64"/>
      </right>
      <top/>
      <bottom/>
      <diagonal/>
    </border>
    <border>
      <left/>
      <right style="medium">
        <color auto="1"/>
      </right>
      <top style="thin">
        <color theme="0" tint="-0.24994659260841701"/>
      </top>
      <bottom/>
      <diagonal/>
    </border>
    <border>
      <left style="medium">
        <color indexed="64"/>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auto="1"/>
      </right>
      <top style="medium">
        <color indexed="64"/>
      </top>
      <bottom style="thin">
        <color indexed="22"/>
      </bottom>
      <diagonal/>
    </border>
  </borders>
  <cellStyleXfs count="3">
    <xf numFmtId="0" fontId="0" fillId="0" borderId="0"/>
    <xf numFmtId="0" fontId="1" fillId="0" borderId="0"/>
    <xf numFmtId="0" fontId="1" fillId="0" borderId="0"/>
  </cellStyleXfs>
  <cellXfs count="102">
    <xf numFmtId="0" fontId="0" fillId="0" borderId="0" xfId="0"/>
    <xf numFmtId="0" fontId="2" fillId="0" borderId="0" xfId="0" applyFont="1"/>
    <xf numFmtId="0" fontId="2" fillId="0" borderId="0" xfId="0" applyFont="1" applyAlignment="1">
      <alignment horizontal="left" vertical="center" wrapText="1"/>
    </xf>
    <xf numFmtId="0" fontId="6" fillId="0" borderId="0" xfId="1" applyFont="1" applyProtection="1"/>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12" fillId="0" borderId="0" xfId="1" applyFont="1"/>
    <xf numFmtId="0" fontId="13" fillId="0" borderId="0" xfId="1" applyFont="1" applyBorder="1" applyAlignment="1">
      <alignment vertical="center"/>
    </xf>
    <xf numFmtId="0" fontId="14" fillId="0" borderId="0" xfId="1" applyFont="1"/>
    <xf numFmtId="0" fontId="2" fillId="0" borderId="26" xfId="0" applyFont="1" applyBorder="1" applyAlignment="1">
      <alignment horizontal="right" vertical="center"/>
    </xf>
    <xf numFmtId="0" fontId="2" fillId="0" borderId="0" xfId="0" applyFont="1" applyBorder="1"/>
    <xf numFmtId="0" fontId="6" fillId="0" borderId="0" xfId="1" applyFont="1" applyFill="1" applyBorder="1" applyAlignment="1">
      <alignment vertical="center" wrapText="1"/>
    </xf>
    <xf numFmtId="0" fontId="2" fillId="0" borderId="27" xfId="0" applyFont="1" applyBorder="1" applyAlignment="1">
      <alignment horizontal="right" vertical="center"/>
    </xf>
    <xf numFmtId="0" fontId="5" fillId="0" borderId="0" xfId="0" applyFont="1"/>
    <xf numFmtId="0" fontId="15" fillId="2" borderId="0" xfId="0" applyFont="1" applyFill="1" applyBorder="1" applyAlignment="1">
      <alignment wrapText="1"/>
    </xf>
    <xf numFmtId="164" fontId="2" fillId="0" borderId="0" xfId="0" applyNumberFormat="1" applyFont="1"/>
    <xf numFmtId="16" fontId="2" fillId="0" borderId="0" xfId="0" quotePrefix="1" applyNumberFormat="1" applyFont="1"/>
    <xf numFmtId="0" fontId="5" fillId="0" borderId="0" xfId="0" applyFont="1" applyAlignment="1">
      <alignment horizontal="center"/>
    </xf>
    <xf numFmtId="164" fontId="12" fillId="4" borderId="24" xfId="1" applyNumberFormat="1" applyFont="1" applyFill="1" applyBorder="1" applyAlignment="1">
      <alignment vertical="center"/>
    </xf>
    <xf numFmtId="164" fontId="12" fillId="4" borderId="5" xfId="1" applyNumberFormat="1" applyFont="1" applyFill="1" applyBorder="1" applyAlignment="1">
      <alignment vertical="center"/>
    </xf>
    <xf numFmtId="164" fontId="12" fillId="4" borderId="11" xfId="1" applyNumberFormat="1" applyFont="1" applyFill="1" applyBorder="1" applyAlignment="1">
      <alignment vertical="center"/>
    </xf>
    <xf numFmtId="164" fontId="12" fillId="4" borderId="12" xfId="1" applyNumberFormat="1" applyFont="1" applyFill="1" applyBorder="1" applyAlignment="1">
      <alignment vertical="center"/>
    </xf>
    <xf numFmtId="164" fontId="12" fillId="4" borderId="6" xfId="1" applyNumberFormat="1" applyFont="1" applyFill="1" applyBorder="1" applyAlignment="1">
      <alignment vertical="center"/>
    </xf>
    <xf numFmtId="164" fontId="12" fillId="4" borderId="7" xfId="1" applyNumberFormat="1" applyFont="1" applyFill="1" applyBorder="1" applyAlignment="1">
      <alignment vertical="center"/>
    </xf>
    <xf numFmtId="164" fontId="12" fillId="4" borderId="1" xfId="1" applyNumberFormat="1" applyFont="1" applyFill="1" applyBorder="1" applyAlignment="1">
      <alignment vertical="center"/>
    </xf>
    <xf numFmtId="0" fontId="12" fillId="0" borderId="0" xfId="1" applyFont="1" applyAlignment="1" applyProtection="1">
      <alignment horizontal="left" vertical="top" wrapText="1"/>
    </xf>
    <xf numFmtId="164" fontId="12" fillId="4" borderId="13" xfId="1" applyNumberFormat="1" applyFont="1" applyFill="1" applyBorder="1" applyAlignment="1">
      <alignment vertical="center"/>
    </xf>
    <xf numFmtId="164" fontId="12" fillId="4" borderId="14" xfId="1" applyNumberFormat="1" applyFont="1" applyFill="1" applyBorder="1" applyAlignment="1">
      <alignment vertical="center"/>
    </xf>
    <xf numFmtId="0" fontId="5" fillId="0" borderId="43" xfId="0" applyFont="1" applyBorder="1"/>
    <xf numFmtId="0" fontId="5" fillId="0" borderId="48" xfId="0" applyFont="1" applyBorder="1"/>
    <xf numFmtId="164" fontId="12" fillId="4" borderId="51" xfId="1" applyNumberFormat="1" applyFont="1" applyFill="1" applyBorder="1" applyAlignment="1">
      <alignment vertical="center"/>
    </xf>
    <xf numFmtId="164" fontId="12" fillId="4" borderId="52" xfId="1" applyNumberFormat="1" applyFont="1" applyFill="1" applyBorder="1" applyAlignment="1">
      <alignment vertical="center"/>
    </xf>
    <xf numFmtId="164" fontId="12" fillId="4" borderId="53" xfId="1" applyNumberFormat="1" applyFont="1" applyFill="1" applyBorder="1" applyAlignment="1">
      <alignment vertical="center"/>
    </xf>
    <xf numFmtId="0" fontId="11" fillId="6" borderId="42" xfId="0" applyFont="1" applyFill="1" applyBorder="1" applyAlignment="1">
      <alignment horizontal="center"/>
    </xf>
    <xf numFmtId="0" fontId="11" fillId="7" borderId="40" xfId="0" applyFont="1" applyFill="1" applyBorder="1" applyAlignment="1">
      <alignment horizontal="left" vertical="center"/>
    </xf>
    <xf numFmtId="0" fontId="9" fillId="8" borderId="0" xfId="0" applyFont="1" applyFill="1" applyAlignment="1">
      <alignment horizontal="left" vertical="center"/>
    </xf>
    <xf numFmtId="0" fontId="7" fillId="8" borderId="0" xfId="0" applyFont="1" applyFill="1" applyAlignment="1">
      <alignment horizontal="left" vertical="center"/>
    </xf>
    <xf numFmtId="0" fontId="7" fillId="8" borderId="0" xfId="0" applyFont="1" applyFill="1" applyAlignment="1">
      <alignment horizontal="center" vertical="center"/>
    </xf>
    <xf numFmtId="0" fontId="11" fillId="7" borderId="40" xfId="0" applyFont="1" applyFill="1" applyBorder="1" applyAlignment="1">
      <alignment horizontal="left" vertical="center" wrapText="1"/>
    </xf>
    <xf numFmtId="0" fontId="9" fillId="4" borderId="0" xfId="0" applyFont="1" applyFill="1" applyAlignment="1">
      <alignment horizontal="left" vertical="center"/>
    </xf>
    <xf numFmtId="0" fontId="7" fillId="4" borderId="0" xfId="0" applyFont="1" applyFill="1" applyAlignment="1">
      <alignment horizontal="left" vertical="center"/>
    </xf>
    <xf numFmtId="0" fontId="7" fillId="4" borderId="0" xfId="0" applyFont="1" applyFill="1" applyAlignment="1">
      <alignment horizontal="center" vertical="center"/>
    </xf>
    <xf numFmtId="164" fontId="12" fillId="8" borderId="37" xfId="1" applyNumberFormat="1" applyFont="1" applyFill="1" applyBorder="1" applyAlignment="1">
      <alignment vertical="center"/>
    </xf>
    <xf numFmtId="164" fontId="12" fillId="8" borderId="28" xfId="1" applyNumberFormat="1" applyFont="1" applyFill="1" applyBorder="1" applyAlignment="1">
      <alignment vertical="center"/>
    </xf>
    <xf numFmtId="164" fontId="12" fillId="8" borderId="9" xfId="1" applyNumberFormat="1" applyFont="1" applyFill="1" applyBorder="1" applyAlignment="1">
      <alignment vertical="center"/>
    </xf>
    <xf numFmtId="164" fontId="12" fillId="8" borderId="3" xfId="1" applyNumberFormat="1" applyFont="1" applyFill="1" applyBorder="1" applyAlignment="1">
      <alignment vertical="center"/>
    </xf>
    <xf numFmtId="164" fontId="12" fillId="8" borderId="25" xfId="1" applyNumberFormat="1" applyFont="1" applyFill="1" applyBorder="1" applyAlignment="1">
      <alignment vertical="center"/>
    </xf>
    <xf numFmtId="164" fontId="12" fillId="8" borderId="29" xfId="1" applyNumberFormat="1" applyFont="1" applyFill="1" applyBorder="1" applyAlignment="1">
      <alignment vertical="center"/>
    </xf>
    <xf numFmtId="164" fontId="12" fillId="8" borderId="30" xfId="1" applyNumberFormat="1" applyFont="1" applyFill="1" applyBorder="1" applyAlignment="1">
      <alignment vertical="center"/>
    </xf>
    <xf numFmtId="164" fontId="12" fillId="8" borderId="44" xfId="1" applyNumberFormat="1" applyFont="1" applyFill="1" applyBorder="1" applyAlignment="1">
      <alignment vertical="center"/>
    </xf>
    <xf numFmtId="164" fontId="12" fillId="8" borderId="45" xfId="1" applyNumberFormat="1" applyFont="1" applyFill="1" applyBorder="1" applyAlignment="1">
      <alignment vertical="center"/>
    </xf>
    <xf numFmtId="164" fontId="12" fillId="8" borderId="46" xfId="1" applyNumberFormat="1" applyFont="1" applyFill="1" applyBorder="1" applyAlignment="1">
      <alignment vertical="center"/>
    </xf>
    <xf numFmtId="164" fontId="12" fillId="8" borderId="47" xfId="1" applyNumberFormat="1" applyFont="1" applyFill="1" applyBorder="1" applyAlignment="1">
      <alignment vertical="center"/>
    </xf>
    <xf numFmtId="1" fontId="12" fillId="8" borderId="26" xfId="1" applyNumberFormat="1" applyFont="1" applyFill="1" applyBorder="1" applyAlignment="1">
      <alignment horizontal="left" vertical="center"/>
    </xf>
    <xf numFmtId="1" fontId="12" fillId="8" borderId="27" xfId="1" applyNumberFormat="1" applyFont="1" applyFill="1" applyBorder="1" applyAlignment="1">
      <alignment horizontal="left" vertical="center"/>
    </xf>
    <xf numFmtId="164" fontId="16" fillId="9" borderId="49" xfId="1" applyNumberFormat="1" applyFont="1" applyFill="1" applyBorder="1" applyAlignment="1">
      <alignment vertical="center"/>
    </xf>
    <xf numFmtId="164" fontId="16" fillId="9" borderId="50" xfId="1" applyNumberFormat="1" applyFont="1" applyFill="1" applyBorder="1" applyAlignment="1">
      <alignment vertical="center"/>
    </xf>
    <xf numFmtId="0" fontId="17" fillId="0" borderId="0" xfId="0" applyFont="1"/>
    <xf numFmtId="164" fontId="16" fillId="9" borderId="54" xfId="1" applyNumberFormat="1" applyFont="1" applyFill="1" applyBorder="1" applyAlignment="1">
      <alignment vertical="center"/>
    </xf>
    <xf numFmtId="0" fontId="11" fillId="6" borderId="36" xfId="0" applyFont="1" applyFill="1" applyBorder="1"/>
    <xf numFmtId="0" fontId="11" fillId="6" borderId="38" xfId="0" applyFont="1" applyFill="1" applyBorder="1" applyAlignment="1">
      <alignment horizontal="center"/>
    </xf>
    <xf numFmtId="0" fontId="4" fillId="6" borderId="8" xfId="0" applyFont="1" applyFill="1" applyBorder="1" applyAlignment="1">
      <alignment horizontal="center" wrapText="1"/>
    </xf>
    <xf numFmtId="0" fontId="4" fillId="6" borderId="2" xfId="0" applyFont="1" applyFill="1" applyBorder="1" applyAlignment="1">
      <alignment horizontal="center" wrapText="1"/>
    </xf>
    <xf numFmtId="0" fontId="4" fillId="6" borderId="4" xfId="0" applyFont="1" applyFill="1" applyBorder="1" applyAlignment="1">
      <alignment horizontal="center" wrapText="1"/>
    </xf>
    <xf numFmtId="0" fontId="4" fillId="6" borderId="13" xfId="0" applyFont="1" applyFill="1" applyBorder="1" applyAlignment="1">
      <alignment horizontal="center" wrapText="1"/>
    </xf>
    <xf numFmtId="0" fontId="4" fillId="5" borderId="2" xfId="0" applyFont="1" applyFill="1" applyBorder="1" applyAlignment="1">
      <alignment horizontal="center" wrapText="1"/>
    </xf>
    <xf numFmtId="0" fontId="4" fillId="5" borderId="4" xfId="0" applyFont="1" applyFill="1" applyBorder="1" applyAlignment="1">
      <alignment horizontal="center" wrapText="1"/>
    </xf>
    <xf numFmtId="0" fontId="4" fillId="5" borderId="57" xfId="0" applyFont="1" applyFill="1" applyBorder="1" applyAlignment="1">
      <alignment horizontal="center" wrapText="1"/>
    </xf>
    <xf numFmtId="0" fontId="4" fillId="5" borderId="58" xfId="0" applyFont="1" applyFill="1" applyBorder="1" applyAlignment="1">
      <alignment horizontal="center" wrapText="1"/>
    </xf>
    <xf numFmtId="0" fontId="19" fillId="0" borderId="0" xfId="0" applyFont="1" applyAlignment="1">
      <alignment horizontal="left"/>
    </xf>
    <xf numFmtId="164" fontId="19" fillId="0" borderId="0" xfId="0" applyNumberFormat="1" applyFont="1"/>
    <xf numFmtId="0" fontId="19" fillId="3" borderId="0" xfId="0" applyFont="1" applyFill="1" applyAlignment="1">
      <alignment horizontal="center"/>
    </xf>
    <xf numFmtId="0" fontId="19" fillId="3" borderId="0" xfId="0" applyFont="1" applyFill="1" applyAlignment="1">
      <alignment horizontal="center" wrapText="1"/>
    </xf>
    <xf numFmtId="164" fontId="20" fillId="9" borderId="0" xfId="0" applyNumberFormat="1" applyFont="1" applyFill="1"/>
    <xf numFmtId="0" fontId="20" fillId="9" borderId="0" xfId="0" applyFont="1" applyFill="1" applyAlignment="1">
      <alignment horizontal="left"/>
    </xf>
    <xf numFmtId="0" fontId="3" fillId="0" borderId="0" xfId="0" applyFont="1"/>
    <xf numFmtId="0" fontId="2" fillId="0" borderId="0" xfId="0" applyFont="1" applyFill="1" applyAlignment="1">
      <alignment vertical="center" wrapText="1"/>
    </xf>
    <xf numFmtId="0" fontId="7" fillId="0" borderId="0" xfId="0" applyFont="1" applyAlignment="1">
      <alignment horizontal="left" vertical="center" wrapText="1"/>
    </xf>
    <xf numFmtId="0" fontId="7" fillId="0" borderId="39" xfId="0" applyFont="1" applyBorder="1" applyAlignment="1">
      <alignment horizontal="left" vertical="center" wrapText="1"/>
    </xf>
    <xf numFmtId="0" fontId="12" fillId="0" borderId="0" xfId="1" applyFont="1" applyAlignment="1" applyProtection="1">
      <alignment horizontal="left" vertical="top" wrapText="1"/>
    </xf>
    <xf numFmtId="0" fontId="11" fillId="5" borderId="55" xfId="0" applyFont="1" applyFill="1" applyBorder="1" applyAlignment="1">
      <alignment horizontal="center"/>
    </xf>
    <xf numFmtId="0" fontId="11" fillId="5" borderId="48" xfId="0" applyFont="1" applyFill="1" applyBorder="1" applyAlignment="1">
      <alignment horizontal="center"/>
    </xf>
    <xf numFmtId="0" fontId="11" fillId="5" borderId="56" xfId="0" applyFont="1" applyFill="1" applyBorder="1" applyAlignment="1">
      <alignment horizontal="center"/>
    </xf>
    <xf numFmtId="0" fontId="18" fillId="6" borderId="17" xfId="1" applyFont="1" applyFill="1" applyBorder="1" applyAlignment="1">
      <alignment horizontal="center" vertical="center"/>
    </xf>
    <xf numFmtId="0" fontId="18" fillId="6" borderId="16" xfId="1" applyFont="1" applyFill="1" applyBorder="1" applyAlignment="1">
      <alignment horizontal="center" vertical="center"/>
    </xf>
    <xf numFmtId="0" fontId="18" fillId="6" borderId="15" xfId="1" applyFont="1" applyFill="1" applyBorder="1" applyAlignment="1">
      <alignment horizontal="center" vertical="center"/>
    </xf>
    <xf numFmtId="0" fontId="18" fillId="6" borderId="18" xfId="1" applyFont="1" applyFill="1" applyBorder="1" applyAlignment="1">
      <alignment horizontal="center" vertical="center"/>
    </xf>
    <xf numFmtId="0" fontId="18" fillId="6" borderId="0" xfId="1" applyFont="1" applyFill="1" applyBorder="1" applyAlignment="1">
      <alignment horizontal="center" vertical="center"/>
    </xf>
    <xf numFmtId="0" fontId="18" fillId="6" borderId="10" xfId="1" applyFont="1" applyFill="1" applyBorder="1" applyAlignment="1">
      <alignment horizontal="center" vertical="center"/>
    </xf>
    <xf numFmtId="0" fontId="18" fillId="6" borderId="19" xfId="1" applyFont="1" applyFill="1" applyBorder="1" applyAlignment="1">
      <alignment horizontal="center" vertical="center"/>
    </xf>
    <xf numFmtId="0" fontId="18" fillId="6" borderId="20" xfId="1" applyFont="1" applyFill="1" applyBorder="1" applyAlignment="1">
      <alignment horizontal="center" vertical="center"/>
    </xf>
    <xf numFmtId="0" fontId="18" fillId="6" borderId="21" xfId="1" applyFont="1" applyFill="1" applyBorder="1" applyAlignment="1">
      <alignment horizontal="center" vertical="center"/>
    </xf>
    <xf numFmtId="0" fontId="6" fillId="8" borderId="22" xfId="1" applyFont="1" applyFill="1" applyBorder="1" applyAlignment="1">
      <alignment horizontal="center" vertical="center" wrapText="1"/>
    </xf>
    <xf numFmtId="0" fontId="6" fillId="8" borderId="23" xfId="1" applyFont="1" applyFill="1" applyBorder="1" applyAlignment="1">
      <alignment horizontal="center" vertical="center" wrapText="1"/>
    </xf>
    <xf numFmtId="165" fontId="11" fillId="6" borderId="41" xfId="0" applyNumberFormat="1" applyFont="1" applyFill="1" applyBorder="1" applyAlignment="1" applyProtection="1">
      <alignment horizontal="center"/>
    </xf>
    <xf numFmtId="165" fontId="11" fillId="6" borderId="32" xfId="0" applyNumberFormat="1" applyFont="1" applyFill="1" applyBorder="1" applyAlignment="1" applyProtection="1">
      <alignment horizontal="center"/>
    </xf>
    <xf numFmtId="165" fontId="11" fillId="6" borderId="33" xfId="0" applyNumberFormat="1" applyFont="1" applyFill="1" applyBorder="1" applyAlignment="1" applyProtection="1">
      <alignment horizontal="center"/>
    </xf>
    <xf numFmtId="165" fontId="11" fillId="6" borderId="31" xfId="0" applyNumberFormat="1" applyFont="1" applyFill="1" applyBorder="1" applyAlignment="1" applyProtection="1">
      <alignment horizontal="center"/>
    </xf>
    <xf numFmtId="165" fontId="11" fillId="6" borderId="34" xfId="0" applyNumberFormat="1" applyFont="1" applyFill="1" applyBorder="1" applyAlignment="1" applyProtection="1">
      <alignment horizontal="center"/>
    </xf>
    <xf numFmtId="165" fontId="11" fillId="6" borderId="35" xfId="0" applyNumberFormat="1" applyFont="1" applyFill="1" applyBorder="1" applyAlignment="1" applyProtection="1">
      <alignment horizontal="center"/>
    </xf>
  </cellXfs>
  <cellStyles count="3">
    <cellStyle name="Normal" xfId="0" builtinId="0"/>
    <cellStyle name="Normal 4" xfId="1" xr:uid="{00000000-0005-0000-0000-000001000000}"/>
    <cellStyle name="Normal 4 2" xfId="2" xr:uid="{00000000-0005-0000-0000-000002000000}"/>
  </cellStyles>
  <dxfs count="25">
    <dxf>
      <font>
        <color auto="1"/>
      </font>
    </dxf>
    <dxf>
      <font>
        <color auto="1"/>
      </font>
    </dxf>
    <dxf>
      <fill>
        <patternFill>
          <bgColor rgb="FFD9D9D9"/>
        </patternFill>
      </fill>
    </dxf>
    <dxf>
      <fill>
        <patternFill>
          <bgColor rgb="FFD9D9D9"/>
        </patternFill>
      </fill>
    </dxf>
    <dxf>
      <alignment horizontal="center"/>
    </dxf>
    <dxf>
      <alignment horizontal="center"/>
    </dxf>
    <dxf>
      <alignment horizontal="center"/>
    </dxf>
    <dxf>
      <alignment horizontal="center"/>
    </dxf>
    <dxf>
      <alignment horizontal="center"/>
    </dxf>
    <dxf>
      <fill>
        <patternFill patternType="solid">
          <bgColor rgb="FF02A5E2"/>
        </patternFill>
      </fill>
    </dxf>
    <dxf>
      <fill>
        <patternFill patternType="solid">
          <bgColor rgb="FF02A5E2"/>
        </patternFill>
      </fill>
    </dxf>
    <dxf>
      <fill>
        <patternFill patternType="solid">
          <bgColor rgb="FF02A5E2"/>
        </patternFill>
      </fill>
    </dxf>
    <dxf>
      <fill>
        <patternFill patternType="solid">
          <bgColor rgb="FF02A5E2"/>
        </patternFill>
      </fill>
    </dxf>
    <dxf>
      <fill>
        <patternFill patternType="solid">
          <bgColor rgb="FF02A5E2"/>
        </patternFill>
      </fill>
    </dxf>
    <dxf>
      <font>
        <name val="Trebuchet MS"/>
        <scheme val="none"/>
      </font>
    </dxf>
    <dxf>
      <font>
        <name val="Trebuchet MS"/>
        <scheme val="none"/>
      </font>
    </dxf>
    <dxf>
      <font>
        <name val="Trebuchet MS"/>
        <scheme val="none"/>
      </font>
    </dxf>
    <dxf>
      <font>
        <name val="Trebuchet MS"/>
        <scheme val="none"/>
      </font>
    </dxf>
    <dxf>
      <font>
        <name val="Trebuchet MS"/>
        <scheme val="none"/>
      </font>
    </dxf>
    <dxf>
      <font>
        <name val="Trebuchet MS"/>
        <scheme val="none"/>
      </font>
    </dxf>
    <dxf>
      <font>
        <name val="Trebuchet MS"/>
        <scheme val="none"/>
      </font>
    </dxf>
    <dxf>
      <font>
        <name val="Trebuchet MS"/>
        <scheme val="none"/>
      </font>
    </dxf>
    <dxf>
      <font>
        <name val="Trebuchet MS"/>
        <scheme val="none"/>
      </font>
    </dxf>
    <dxf>
      <numFmt numFmtId="164" formatCode="_(&quot;$&quot;* #,##0_);_(&quot;$&quot;* \(#,##0\);_(&quot;$&quot;* &quot;-&quot;??_);_(@_)"/>
    </dxf>
    <dxf>
      <alignment wrapText="1" readingOrder="0"/>
    </dxf>
  </dxfs>
  <tableStyles count="0" defaultTableStyle="TableStyleMedium9" defaultPivotStyle="PivotStyleLight16"/>
  <colors>
    <mruColors>
      <color rgb="FF008FD2"/>
      <color rgb="FFE7E7E7"/>
      <color rgb="FF009966"/>
      <color rgb="FF657C91"/>
      <color rgb="FF5B6E7F"/>
      <color rgb="FFD9D9D9"/>
      <color rgb="FFFFF2CC"/>
      <color rgb="FFFFFFE1"/>
      <color rgb="FFFFFF99"/>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57151</xdr:rowOff>
    </xdr:from>
    <xdr:to>
      <xdr:col>0</xdr:col>
      <xdr:colOff>1661549</xdr:colOff>
      <xdr:row>4</xdr:row>
      <xdr:rowOff>1</xdr:rowOff>
    </xdr:to>
    <xdr:pic>
      <xdr:nvPicPr>
        <xdr:cNvPr id="3" name="Picture 2">
          <a:extLst>
            <a:ext uri="{FF2B5EF4-FFF2-40B4-BE49-F238E27FC236}">
              <a16:creationId xmlns:a16="http://schemas.microsoft.com/office/drawing/2014/main" id="{F97B49CF-3059-1C0F-6CAD-652FBE2B0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1"/>
          <a:ext cx="1661549"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1657739</xdr:colOff>
      <xdr:row>6</xdr:row>
      <xdr:rowOff>97155</xdr:rowOff>
    </xdr:to>
    <xdr:pic>
      <xdr:nvPicPr>
        <xdr:cNvPr id="2" name="Picture 1">
          <a:extLst>
            <a:ext uri="{FF2B5EF4-FFF2-40B4-BE49-F238E27FC236}">
              <a16:creationId xmlns:a16="http://schemas.microsoft.com/office/drawing/2014/main" id="{5BB46EF7-592B-44F7-B0A7-F84D481487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1661549"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407671</xdr:colOff>
      <xdr:row>3</xdr:row>
      <xdr:rowOff>72390</xdr:rowOff>
    </xdr:from>
    <xdr:to>
      <xdr:col>9</xdr:col>
      <xdr:colOff>1</xdr:colOff>
      <xdr:row>11</xdr:row>
      <xdr:rowOff>55244</xdr:rowOff>
    </xdr:to>
    <xdr:sp macro="" textlink="">
      <xdr:nvSpPr>
        <xdr:cNvPr id="5" name="Rectangle 4">
          <a:extLst>
            <a:ext uri="{FF2B5EF4-FFF2-40B4-BE49-F238E27FC236}">
              <a16:creationId xmlns:a16="http://schemas.microsoft.com/office/drawing/2014/main" id="{9A36EE06-DBF1-65CA-86DC-93E2EAA8F66E}"/>
            </a:ext>
          </a:extLst>
        </xdr:cNvPr>
        <xdr:cNvSpPr/>
      </xdr:nvSpPr>
      <xdr:spPr>
        <a:xfrm>
          <a:off x="8722996" y="434340"/>
          <a:ext cx="2106930" cy="16116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11430</xdr:colOff>
      <xdr:row>3</xdr:row>
      <xdr:rowOff>247650</xdr:rowOff>
    </xdr:from>
    <xdr:to>
      <xdr:col>8</xdr:col>
      <xdr:colOff>495300</xdr:colOff>
      <xdr:row>9</xdr:row>
      <xdr:rowOff>57149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955405" y="609600"/>
          <a:ext cx="174117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latin typeface="Trebuchet MS" panose="020B0603020202020204" pitchFamily="34" charset="0"/>
            </a:rPr>
            <a:t>To see</a:t>
          </a:r>
          <a:r>
            <a:rPr lang="en-US" sz="1100" b="1" baseline="0">
              <a:latin typeface="Trebuchet MS" panose="020B0603020202020204" pitchFamily="34" charset="0"/>
            </a:rPr>
            <a:t> RNA data by program, click on the "Data" toolbar above and then click the "Refresh All" icon.</a:t>
          </a:r>
          <a:endParaRPr lang="en-US" sz="1100" b="1">
            <a:latin typeface="Trebuchet MS" panose="020B0603020202020204" pitchFamily="34" charset="0"/>
          </a:endParaRPr>
        </a:p>
      </xdr:txBody>
    </xdr:sp>
    <xdr:clientData/>
  </xdr:twoCellAnchor>
  <xdr:twoCellAnchor editAs="oneCell">
    <xdr:from>
      <xdr:col>6</xdr:col>
      <xdr:colOff>601980</xdr:colOff>
      <xdr:row>8</xdr:row>
      <xdr:rowOff>121920</xdr:rowOff>
    </xdr:from>
    <xdr:to>
      <xdr:col>7</xdr:col>
      <xdr:colOff>304800</xdr:colOff>
      <xdr:row>10</xdr:row>
      <xdr:rowOff>114800</xdr:rowOff>
    </xdr:to>
    <xdr:pic>
      <xdr:nvPicPr>
        <xdr:cNvPr id="4" name="Picture 3" descr="refresh.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stretch>
          <a:fillRect/>
        </a:stretch>
      </xdr:blipFill>
      <xdr:spPr>
        <a:xfrm>
          <a:off x="9545955" y="1569720"/>
          <a:ext cx="331470" cy="35483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llian Gorra" refreshedDate="45426.609807986111" missingItemsLimit="0" createdVersion="3" refreshedVersion="8" minRefreshableVersion="3" recordCount="50" xr:uid="{00000000-000A-0000-FFFF-FFFF00000000}">
  <cacheSource type="worksheet">
    <worksheetSource ref="AZ9:BD59" sheet="RNA Schedule"/>
  </cacheSource>
  <cacheFields count="5">
    <cacheField name="Year Beginning Balance" numFmtId="164">
      <sharedItems containsSemiMixedTypes="0" containsString="0" containsNumber="1" containsInteger="1" minValue="0" maxValue="0"/>
    </cacheField>
    <cacheField name="Additions" numFmtId="164">
      <sharedItems containsSemiMixedTypes="0" containsString="0" containsNumber="1" containsInteger="1" minValue="0" maxValue="0"/>
    </cacheField>
    <cacheField name="Releases" numFmtId="164">
      <sharedItems containsSemiMixedTypes="0" containsString="0" containsNumber="1" containsInteger="1" minValue="0" maxValue="0"/>
    </cacheField>
    <cacheField name="Year Ending Balance" numFmtId="164">
      <sharedItems containsSemiMixedTypes="0" containsString="0" containsNumber="1" containsInteger="1" minValue="0" maxValue="0"/>
    </cacheField>
    <cacheField name="Program" numFmtId="0">
      <sharedItems count="1">
        <s v="zz-NO PROGRA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r>
    <n v="0"/>
    <n v="0"/>
    <n v="0"/>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8" applyNumberFormats="0" applyBorderFormats="0" applyFontFormats="0" applyPatternFormats="0" applyAlignmentFormats="0" applyWidthHeightFormats="1" dataCaption="Values" updatedVersion="8" minRefreshableVersion="3" showCalcMbrs="0" itemPrintTitles="1" createdVersion="3" indent="0" outline="1" outlineData="1" multipleFieldFilters="0" rowHeaderCaption="Program" fieldListSortAscending="1">
  <location ref="A3:E6" firstHeaderRow="1" firstDataRow="2" firstDataCol="1"/>
  <pivotFields count="5">
    <pivotField dataField="1" numFmtId="164" showAll="0"/>
    <pivotField dataField="1" numFmtId="164" showAll="0"/>
    <pivotField dataField="1" numFmtId="164" showAll="0"/>
    <pivotField dataField="1" numFmtId="164" showAll="0"/>
    <pivotField axis="axisRow" showAll="0">
      <items count="2">
        <item x="0"/>
        <item t="default"/>
      </items>
    </pivotField>
  </pivotFields>
  <rowFields count="1">
    <field x="4"/>
  </rowFields>
  <rowItems count="2">
    <i>
      <x/>
    </i>
    <i t="grand">
      <x/>
    </i>
  </rowItems>
  <colFields count="1">
    <field x="-2"/>
  </colFields>
  <colItems count="4">
    <i>
      <x/>
    </i>
    <i i="1">
      <x v="1"/>
    </i>
    <i i="2">
      <x v="2"/>
    </i>
    <i i="3">
      <x v="3"/>
    </i>
  </colItems>
  <dataFields count="4">
    <dataField name="Sum of Year Beginning Balance" fld="0" baseField="0" baseItem="0"/>
    <dataField name="Sum of Additions" fld="1" baseField="0" baseItem="0"/>
    <dataField name="Sum of Releases" fld="2" baseField="0" baseItem="0"/>
    <dataField name="Sum of Year Ending Balance" fld="3" baseField="0" baseItem="0"/>
  </dataFields>
  <formats count="25">
    <format dxfId="24">
      <pivotArea dataOnly="0" labelOnly="1" outline="0" fieldPosition="0">
        <references count="1">
          <reference field="4294967294" count="4">
            <x v="0"/>
            <x v="1"/>
            <x v="2"/>
            <x v="3"/>
          </reference>
        </references>
      </pivotArea>
    </format>
    <format dxfId="23">
      <pivotArea outline="0" collapsedLevelsAreSubtotals="1" fieldPosition="0"/>
    </format>
    <format dxfId="22">
      <pivotArea type="all" dataOnly="0" outline="0" fieldPosition="0"/>
    </format>
    <format dxfId="21">
      <pivotArea outline="0" collapsedLevelsAreSubtotals="1" fieldPosition="0"/>
    </format>
    <format dxfId="20">
      <pivotArea type="origin" dataOnly="0" labelOnly="1" outline="0" fieldPosition="0"/>
    </format>
    <format dxfId="19">
      <pivotArea field="-2" type="button" dataOnly="0" labelOnly="1" outline="0" axis="axisCol" fieldPosition="0"/>
    </format>
    <format dxfId="18">
      <pivotArea type="topRight" dataOnly="0" labelOnly="1" outline="0" fieldPosition="0"/>
    </format>
    <format dxfId="17">
      <pivotArea field="4" type="button" dataOnly="0" labelOnly="1" outline="0" axis="axisRow" fieldPosition="0"/>
    </format>
    <format dxfId="16">
      <pivotArea dataOnly="0" labelOnly="1" fieldPosition="0">
        <references count="1">
          <reference field="4" count="0"/>
        </references>
      </pivotArea>
    </format>
    <format dxfId="15">
      <pivotArea dataOnly="0" labelOnly="1" grandRow="1" outline="0" fieldPosition="0"/>
    </format>
    <format dxfId="14">
      <pivotArea dataOnly="0" labelOnly="1" outline="0" fieldPosition="0">
        <references count="1">
          <reference field="4294967294" count="4">
            <x v="0"/>
            <x v="1"/>
            <x v="2"/>
            <x v="3"/>
          </reference>
        </references>
      </pivotArea>
    </format>
    <format dxfId="13">
      <pivotArea type="origin" dataOnly="0" labelOnly="1" outline="0" fieldPosition="0"/>
    </format>
    <format dxfId="12">
      <pivotArea field="-2" type="button" dataOnly="0" labelOnly="1" outline="0" axis="axisCol" fieldPosition="0"/>
    </format>
    <format dxfId="11">
      <pivotArea type="topRight" dataOnly="0" labelOnly="1" outline="0" fieldPosition="0"/>
    </format>
    <format dxfId="10">
      <pivotArea field="4" type="button" dataOnly="0" labelOnly="1" outline="0" axis="axisRow" fieldPosition="0"/>
    </format>
    <format dxfId="9">
      <pivotArea dataOnly="0" labelOnly="1" outline="0" fieldPosition="0">
        <references count="1">
          <reference field="4294967294" count="4">
            <x v="0"/>
            <x v="1"/>
            <x v="2"/>
            <x v="3"/>
          </reference>
        </references>
      </pivotArea>
    </format>
    <format dxfId="8">
      <pivotArea type="origin" dataOnly="0" labelOnly="1" outline="0" fieldPosition="0"/>
    </format>
    <format dxfId="7">
      <pivotArea field="-2" type="button" dataOnly="0" labelOnly="1" outline="0" axis="axisCol" fieldPosition="0"/>
    </format>
    <format dxfId="6">
      <pivotArea type="topRight" dataOnly="0" labelOnly="1" outline="0" fieldPosition="0"/>
    </format>
    <format dxfId="5">
      <pivotArea field="4" type="button" dataOnly="0" labelOnly="1" outline="0" axis="axisRow" fieldPosition="0"/>
    </format>
    <format dxfId="4">
      <pivotArea dataOnly="0" labelOnly="1" outline="0" fieldPosition="0">
        <references count="1">
          <reference field="4294967294" count="4">
            <x v="0"/>
            <x v="1"/>
            <x v="2"/>
            <x v="3"/>
          </reference>
        </references>
      </pivotArea>
    </format>
    <format dxfId="3">
      <pivotArea grandRow="1" outline="0" collapsedLevelsAreSubtotals="1" fieldPosition="0"/>
    </format>
    <format dxfId="2">
      <pivotArea dataOnly="0" labelOnly="1" grandRow="1" outline="0" fieldPosition="0"/>
    </format>
    <format dxfId="1">
      <pivotArea grandRow="1" outline="0" collapsedLevelsAreSubtotals="1" fieldPosition="0"/>
    </format>
    <format dxfId="0">
      <pivotArea dataOnly="0" labelOnly="1" grandRow="1" outline="0" fieldPosition="0"/>
    </format>
  </formats>
  <pivotTableStyleInfo name="PivotStyleLight1"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7"/>
  <sheetViews>
    <sheetView tabSelected="1" workbookViewId="0">
      <selection activeCell="B4" sqref="B4"/>
    </sheetView>
  </sheetViews>
  <sheetFormatPr defaultColWidth="9.109375" defaultRowHeight="14.4" x14ac:dyDescent="0.3"/>
  <cols>
    <col min="1" max="1" width="25" style="1" customWidth="1"/>
    <col min="2" max="2" width="93" style="1" customWidth="1"/>
    <col min="3" max="3" width="23.88671875" style="1" customWidth="1"/>
    <col min="4" max="16384" width="9.109375" style="1"/>
  </cols>
  <sheetData>
    <row r="1" spans="1:3" ht="20.25" customHeight="1" x14ac:dyDescent="0.3"/>
    <row r="2" spans="1:3" ht="20.25" customHeight="1" x14ac:dyDescent="0.3"/>
    <row r="3" spans="1:3" ht="20.25" customHeight="1" x14ac:dyDescent="0.3"/>
    <row r="4" spans="1:3" ht="20.25" customHeight="1" x14ac:dyDescent="0.3"/>
    <row r="5" spans="1:3" ht="18" customHeight="1" x14ac:dyDescent="0.3">
      <c r="A5" s="77" t="s">
        <v>63</v>
      </c>
      <c r="B5" s="77"/>
    </row>
    <row r="6" spans="1:3" ht="58.5" customHeight="1" x14ac:dyDescent="0.3">
      <c r="A6" s="78" t="s">
        <v>54</v>
      </c>
      <c r="B6" s="78"/>
    </row>
    <row r="7" spans="1:3" ht="9" customHeight="1" x14ac:dyDescent="0.3"/>
    <row r="8" spans="1:3" ht="16.5" x14ac:dyDescent="0.3">
      <c r="A8" s="35" t="s">
        <v>8</v>
      </c>
      <c r="B8" s="35" t="s">
        <v>9</v>
      </c>
      <c r="C8" s="35" t="s">
        <v>10</v>
      </c>
    </row>
    <row r="9" spans="1:3" ht="26.25" customHeight="1" x14ac:dyDescent="0.3">
      <c r="A9" s="36" t="s">
        <v>66</v>
      </c>
      <c r="B9" s="36"/>
      <c r="C9" s="36"/>
    </row>
    <row r="10" spans="1:3" ht="26.25" customHeight="1" x14ac:dyDescent="0.3">
      <c r="A10" s="37" t="s">
        <v>12</v>
      </c>
      <c r="B10" s="38"/>
      <c r="C10" s="39"/>
    </row>
    <row r="11" spans="1:3" ht="20.25" customHeight="1" x14ac:dyDescent="0.3">
      <c r="A11" s="4" t="s">
        <v>11</v>
      </c>
      <c r="B11" s="4" t="s">
        <v>55</v>
      </c>
      <c r="C11" s="5" t="s">
        <v>47</v>
      </c>
    </row>
    <row r="12" spans="1:3" ht="20.25" customHeight="1" x14ac:dyDescent="0.3">
      <c r="A12" s="4" t="s">
        <v>29</v>
      </c>
      <c r="B12" s="4" t="s">
        <v>30</v>
      </c>
      <c r="C12" s="5" t="s">
        <v>48</v>
      </c>
    </row>
    <row r="13" spans="1:3" ht="54.75" customHeight="1" x14ac:dyDescent="0.3">
      <c r="A13" s="4" t="s">
        <v>7</v>
      </c>
      <c r="B13" s="6" t="s">
        <v>56</v>
      </c>
      <c r="C13" s="7" t="s">
        <v>31</v>
      </c>
    </row>
    <row r="14" spans="1:3" ht="39" customHeight="1" x14ac:dyDescent="0.3">
      <c r="A14" s="4" t="s">
        <v>39</v>
      </c>
      <c r="B14" s="6" t="s">
        <v>52</v>
      </c>
      <c r="C14" s="7" t="s">
        <v>32</v>
      </c>
    </row>
    <row r="15" spans="1:3" ht="39" customHeight="1" x14ac:dyDescent="0.3">
      <c r="A15" s="4" t="s">
        <v>5</v>
      </c>
      <c r="B15" s="6" t="s">
        <v>57</v>
      </c>
      <c r="C15" s="7" t="s">
        <v>34</v>
      </c>
    </row>
    <row r="16" spans="1:3" ht="66.75" customHeight="1" x14ac:dyDescent="0.3">
      <c r="A16" s="4" t="s">
        <v>33</v>
      </c>
      <c r="B16" s="6" t="s">
        <v>58</v>
      </c>
      <c r="C16" s="7" t="s">
        <v>36</v>
      </c>
    </row>
    <row r="17" spans="1:3" ht="38.25" customHeight="1" x14ac:dyDescent="0.3">
      <c r="A17" s="4" t="s">
        <v>35</v>
      </c>
      <c r="B17" s="4" t="s">
        <v>53</v>
      </c>
      <c r="C17" s="7" t="s">
        <v>49</v>
      </c>
    </row>
    <row r="18" spans="1:3" ht="87.75" customHeight="1" x14ac:dyDescent="0.3">
      <c r="A18" s="6" t="s">
        <v>37</v>
      </c>
      <c r="B18" s="6" t="s">
        <v>59</v>
      </c>
      <c r="C18" s="7" t="s">
        <v>50</v>
      </c>
    </row>
    <row r="19" spans="1:3" ht="20.25" customHeight="1" x14ac:dyDescent="0.3">
      <c r="A19" s="41" t="s">
        <v>13</v>
      </c>
      <c r="B19" s="42"/>
      <c r="C19" s="43"/>
    </row>
    <row r="20" spans="1:3" x14ac:dyDescent="0.3">
      <c r="A20" s="79" t="s">
        <v>51</v>
      </c>
      <c r="B20" s="79"/>
      <c r="C20" s="79"/>
    </row>
    <row r="21" spans="1:3" x14ac:dyDescent="0.3">
      <c r="A21" s="79"/>
      <c r="B21" s="79"/>
      <c r="C21" s="79"/>
    </row>
    <row r="22" spans="1:3" x14ac:dyDescent="0.3">
      <c r="A22" s="79"/>
      <c r="B22" s="79"/>
      <c r="C22" s="79"/>
    </row>
    <row r="23" spans="1:3" x14ac:dyDescent="0.3">
      <c r="A23" s="2"/>
      <c r="B23" s="2"/>
      <c r="C23" s="2"/>
    </row>
    <row r="24" spans="1:3" ht="27" customHeight="1" x14ac:dyDescent="0.3">
      <c r="A24" s="40" t="s">
        <v>46</v>
      </c>
      <c r="B24" s="40"/>
      <c r="C24" s="40"/>
    </row>
    <row r="25" spans="1:3" ht="41.25" customHeight="1" x14ac:dyDescent="0.3">
      <c r="A25" s="80" t="s">
        <v>60</v>
      </c>
      <c r="B25" s="80"/>
      <c r="C25" s="80"/>
    </row>
    <row r="27" spans="1:3" ht="15" x14ac:dyDescent="0.35">
      <c r="B27" s="3" t="s">
        <v>64</v>
      </c>
    </row>
  </sheetData>
  <mergeCells count="4">
    <mergeCell ref="A5:B5"/>
    <mergeCell ref="A6:B6"/>
    <mergeCell ref="A20:C22"/>
    <mergeCell ref="A25:C25"/>
  </mergeCells>
  <pageMargins left="0.7" right="0.7" top="0.75" bottom="0.75" header="0.3" footer="0.3"/>
  <pageSetup scale="86"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E1"/>
  </sheetPr>
  <dimension ref="A1:BD96"/>
  <sheetViews>
    <sheetView workbookViewId="0">
      <pane xSplit="2" ySplit="9" topLeftCell="C10" activePane="bottomRight" state="frozen"/>
      <selection pane="topRight" activeCell="C1" sqref="C1"/>
      <selection pane="bottomLeft" activeCell="A10" sqref="A10"/>
      <selection pane="bottomRight" activeCell="C14" sqref="C14"/>
    </sheetView>
  </sheetViews>
  <sheetFormatPr defaultColWidth="9.109375" defaultRowHeight="14.4" outlineLevelRow="1" x14ac:dyDescent="0.3"/>
  <cols>
    <col min="1" max="2" width="35.6640625" style="1" customWidth="1"/>
    <col min="3" max="50" width="17.109375" style="1" customWidth="1"/>
    <col min="51" max="51" width="1.44140625" style="1" customWidth="1"/>
    <col min="52" max="55" width="17.109375" style="1" customWidth="1"/>
    <col min="56" max="56" width="9.109375" style="1" hidden="1" customWidth="1"/>
    <col min="57" max="16384" width="9.109375" style="1"/>
  </cols>
  <sheetData>
    <row r="1" spans="1:56" s="8" customFormat="1" ht="17.25" thickBot="1" x14ac:dyDescent="0.35">
      <c r="AY1" s="1"/>
    </row>
    <row r="2" spans="1:56" s="8" customFormat="1" ht="12.75" customHeight="1" x14ac:dyDescent="0.45">
      <c r="C2" s="85" t="s">
        <v>62</v>
      </c>
      <c r="D2" s="86"/>
      <c r="E2" s="86"/>
      <c r="F2" s="87"/>
      <c r="G2" s="9"/>
      <c r="H2" s="10"/>
      <c r="AY2" s="1"/>
    </row>
    <row r="3" spans="1:56" s="8" customFormat="1" ht="12.75" customHeight="1" x14ac:dyDescent="0.35">
      <c r="C3" s="88"/>
      <c r="D3" s="89"/>
      <c r="E3" s="89"/>
      <c r="F3" s="90"/>
      <c r="G3" s="9"/>
      <c r="AY3" s="1"/>
    </row>
    <row r="4" spans="1:56" s="8" customFormat="1" ht="12.75" customHeight="1" thickBot="1" x14ac:dyDescent="0.4">
      <c r="C4" s="91"/>
      <c r="D4" s="92"/>
      <c r="E4" s="92"/>
      <c r="F4" s="93"/>
      <c r="G4" s="9"/>
      <c r="AY4" s="1"/>
    </row>
    <row r="5" spans="1:56" ht="15" customHeight="1" x14ac:dyDescent="0.3">
      <c r="D5" s="11" t="s">
        <v>3</v>
      </c>
      <c r="E5" s="55"/>
      <c r="H5" s="12"/>
      <c r="I5" s="13"/>
    </row>
    <row r="6" spans="1:56" ht="15" customHeight="1" x14ac:dyDescent="0.3">
      <c r="D6" s="14" t="s">
        <v>28</v>
      </c>
      <c r="E6" s="56"/>
      <c r="G6" s="94" t="s">
        <v>2</v>
      </c>
      <c r="H6" s="95"/>
      <c r="I6" s="13"/>
      <c r="BB6" s="15"/>
    </row>
    <row r="7" spans="1:56" ht="15" customHeight="1" thickBot="1" x14ac:dyDescent="0.35"/>
    <row r="8" spans="1:56" ht="17.25" thickBot="1" x14ac:dyDescent="0.35">
      <c r="C8" s="96">
        <f>EDATE($E$6,1)</f>
        <v>31</v>
      </c>
      <c r="D8" s="97"/>
      <c r="E8" s="97"/>
      <c r="F8" s="98"/>
      <c r="G8" s="99">
        <f>EDATE($E$6,2)</f>
        <v>60</v>
      </c>
      <c r="H8" s="97"/>
      <c r="I8" s="97"/>
      <c r="J8" s="98"/>
      <c r="K8" s="99">
        <f>EDATE($E$6,3)</f>
        <v>91</v>
      </c>
      <c r="L8" s="97"/>
      <c r="M8" s="97"/>
      <c r="N8" s="98"/>
      <c r="O8" s="99">
        <f>EDATE($E$6,4)</f>
        <v>121</v>
      </c>
      <c r="P8" s="97"/>
      <c r="Q8" s="97"/>
      <c r="R8" s="98"/>
      <c r="S8" s="99">
        <f>EDATE($E$6,5)</f>
        <v>152</v>
      </c>
      <c r="T8" s="97"/>
      <c r="U8" s="97"/>
      <c r="V8" s="98"/>
      <c r="W8" s="99">
        <f>EDATE($E$6,6)</f>
        <v>182</v>
      </c>
      <c r="X8" s="97"/>
      <c r="Y8" s="97"/>
      <c r="Z8" s="98"/>
      <c r="AA8" s="99">
        <f>EDATE($E$6,7)</f>
        <v>213</v>
      </c>
      <c r="AB8" s="97"/>
      <c r="AC8" s="97"/>
      <c r="AD8" s="98"/>
      <c r="AE8" s="99">
        <f>EDATE($E$6,8)</f>
        <v>244</v>
      </c>
      <c r="AF8" s="97"/>
      <c r="AG8" s="97"/>
      <c r="AH8" s="98"/>
      <c r="AI8" s="99">
        <f>EDATE($E$6,9)</f>
        <v>274</v>
      </c>
      <c r="AJ8" s="97"/>
      <c r="AK8" s="97"/>
      <c r="AL8" s="98"/>
      <c r="AM8" s="99">
        <f>EDATE($E$6,10)</f>
        <v>305</v>
      </c>
      <c r="AN8" s="97"/>
      <c r="AO8" s="97"/>
      <c r="AP8" s="98"/>
      <c r="AQ8" s="99">
        <f>EDATE($E$6,11)</f>
        <v>335</v>
      </c>
      <c r="AR8" s="97"/>
      <c r="AS8" s="97"/>
      <c r="AT8" s="98"/>
      <c r="AU8" s="100">
        <f>EDATE($E$6,12)</f>
        <v>366</v>
      </c>
      <c r="AV8" s="97"/>
      <c r="AW8" s="97"/>
      <c r="AX8" s="101"/>
      <c r="AZ8" s="82" t="s">
        <v>4</v>
      </c>
      <c r="BA8" s="83"/>
      <c r="BB8" s="83"/>
      <c r="BC8" s="84"/>
    </row>
    <row r="9" spans="1:56" ht="30" customHeight="1" x14ac:dyDescent="0.3">
      <c r="A9" s="61" t="s">
        <v>7</v>
      </c>
      <c r="B9" s="62" t="s">
        <v>39</v>
      </c>
      <c r="C9" s="63" t="s">
        <v>5</v>
      </c>
      <c r="D9" s="65" t="s">
        <v>0</v>
      </c>
      <c r="E9" s="65" t="s">
        <v>1</v>
      </c>
      <c r="F9" s="66" t="s">
        <v>15</v>
      </c>
      <c r="G9" s="63" t="s">
        <v>14</v>
      </c>
      <c r="H9" s="64" t="s">
        <v>0</v>
      </c>
      <c r="I9" s="65" t="s">
        <v>1</v>
      </c>
      <c r="J9" s="66" t="s">
        <v>15</v>
      </c>
      <c r="K9" s="63" t="s">
        <v>14</v>
      </c>
      <c r="L9" s="64" t="s">
        <v>0</v>
      </c>
      <c r="M9" s="65" t="s">
        <v>1</v>
      </c>
      <c r="N9" s="66" t="s">
        <v>15</v>
      </c>
      <c r="O9" s="63" t="s">
        <v>14</v>
      </c>
      <c r="P9" s="64" t="s">
        <v>0</v>
      </c>
      <c r="Q9" s="65" t="s">
        <v>1</v>
      </c>
      <c r="R9" s="66" t="s">
        <v>15</v>
      </c>
      <c r="S9" s="63" t="s">
        <v>14</v>
      </c>
      <c r="T9" s="64" t="s">
        <v>0</v>
      </c>
      <c r="U9" s="65" t="s">
        <v>1</v>
      </c>
      <c r="V9" s="66" t="s">
        <v>15</v>
      </c>
      <c r="W9" s="63" t="s">
        <v>14</v>
      </c>
      <c r="X9" s="64" t="s">
        <v>0</v>
      </c>
      <c r="Y9" s="65" t="s">
        <v>1</v>
      </c>
      <c r="Z9" s="66" t="s">
        <v>15</v>
      </c>
      <c r="AA9" s="63" t="s">
        <v>14</v>
      </c>
      <c r="AB9" s="64" t="s">
        <v>0</v>
      </c>
      <c r="AC9" s="65" t="s">
        <v>1</v>
      </c>
      <c r="AD9" s="66" t="s">
        <v>15</v>
      </c>
      <c r="AE9" s="63" t="s">
        <v>14</v>
      </c>
      <c r="AF9" s="64" t="s">
        <v>0</v>
      </c>
      <c r="AG9" s="65" t="s">
        <v>1</v>
      </c>
      <c r="AH9" s="66" t="s">
        <v>15</v>
      </c>
      <c r="AI9" s="63" t="s">
        <v>14</v>
      </c>
      <c r="AJ9" s="64" t="s">
        <v>0</v>
      </c>
      <c r="AK9" s="65" t="s">
        <v>1</v>
      </c>
      <c r="AL9" s="66" t="s">
        <v>15</v>
      </c>
      <c r="AM9" s="63" t="s">
        <v>14</v>
      </c>
      <c r="AN9" s="64" t="s">
        <v>0</v>
      </c>
      <c r="AO9" s="65" t="s">
        <v>1</v>
      </c>
      <c r="AP9" s="66" t="s">
        <v>15</v>
      </c>
      <c r="AQ9" s="63" t="s">
        <v>14</v>
      </c>
      <c r="AR9" s="64" t="s">
        <v>0</v>
      </c>
      <c r="AS9" s="65" t="s">
        <v>1</v>
      </c>
      <c r="AT9" s="66" t="s">
        <v>15</v>
      </c>
      <c r="AU9" s="63" t="s">
        <v>14</v>
      </c>
      <c r="AV9" s="64" t="s">
        <v>0</v>
      </c>
      <c r="AW9" s="65" t="s">
        <v>1</v>
      </c>
      <c r="AX9" s="66" t="s">
        <v>15</v>
      </c>
      <c r="AY9" s="19"/>
      <c r="AZ9" s="70" t="s">
        <v>5</v>
      </c>
      <c r="BA9" s="67" t="s">
        <v>0</v>
      </c>
      <c r="BB9" s="68" t="s">
        <v>1</v>
      </c>
      <c r="BC9" s="69" t="s">
        <v>6</v>
      </c>
      <c r="BD9" s="16" t="s">
        <v>39</v>
      </c>
    </row>
    <row r="10" spans="1:56" ht="16.5" x14ac:dyDescent="0.3">
      <c r="A10" s="44"/>
      <c r="B10" s="45"/>
      <c r="C10" s="46"/>
      <c r="D10" s="47"/>
      <c r="E10" s="47"/>
      <c r="F10" s="24">
        <f>C10+D10-(ABS(E10))</f>
        <v>0</v>
      </c>
      <c r="G10" s="25">
        <f>F10</f>
        <v>0</v>
      </c>
      <c r="H10" s="47"/>
      <c r="I10" s="47"/>
      <c r="J10" s="24">
        <f>G10+H10-(ABS(I10))</f>
        <v>0</v>
      </c>
      <c r="K10" s="25">
        <f>J10</f>
        <v>0</v>
      </c>
      <c r="L10" s="47"/>
      <c r="M10" s="47"/>
      <c r="N10" s="24">
        <f>K10+L10-(ABS(M10))</f>
        <v>0</v>
      </c>
      <c r="O10" s="25">
        <f>N10</f>
        <v>0</v>
      </c>
      <c r="P10" s="48"/>
      <c r="Q10" s="48"/>
      <c r="R10" s="24">
        <f>O10+P10-(ABS(Q10))</f>
        <v>0</v>
      </c>
      <c r="S10" s="25">
        <f>R10</f>
        <v>0</v>
      </c>
      <c r="T10" s="47"/>
      <c r="U10" s="47"/>
      <c r="V10" s="24">
        <f>S10+T10-(ABS(U10))</f>
        <v>0</v>
      </c>
      <c r="W10" s="25">
        <f>V10</f>
        <v>0</v>
      </c>
      <c r="X10" s="47"/>
      <c r="Y10" s="47"/>
      <c r="Z10" s="24">
        <f>W10+X10-(ABS(Y10))</f>
        <v>0</v>
      </c>
      <c r="AA10" s="25">
        <f>Z10</f>
        <v>0</v>
      </c>
      <c r="AB10" s="47"/>
      <c r="AC10" s="47"/>
      <c r="AD10" s="24">
        <f>AA10+AB10-(ABS(AC10))</f>
        <v>0</v>
      </c>
      <c r="AE10" s="25">
        <f>AD10</f>
        <v>0</v>
      </c>
      <c r="AF10" s="48"/>
      <c r="AG10" s="48"/>
      <c r="AH10" s="24">
        <f>AE10+AF10-(ABS(AG10))</f>
        <v>0</v>
      </c>
      <c r="AI10" s="25">
        <f>AH10</f>
        <v>0</v>
      </c>
      <c r="AJ10" s="47"/>
      <c r="AK10" s="47"/>
      <c r="AL10" s="24">
        <f>AI10+AJ10-(ABS(AK10))</f>
        <v>0</v>
      </c>
      <c r="AM10" s="25">
        <f>AL10</f>
        <v>0</v>
      </c>
      <c r="AN10" s="48"/>
      <c r="AO10" s="48"/>
      <c r="AP10" s="24">
        <f>AM10+AN10-(ABS(AO10))</f>
        <v>0</v>
      </c>
      <c r="AQ10" s="25">
        <f>AP10</f>
        <v>0</v>
      </c>
      <c r="AR10" s="47"/>
      <c r="AS10" s="47"/>
      <c r="AT10" s="24">
        <f>AQ10+AR10-(ABS(AS10))</f>
        <v>0</v>
      </c>
      <c r="AU10" s="25">
        <f>AT10</f>
        <v>0</v>
      </c>
      <c r="AV10" s="48"/>
      <c r="AW10" s="48"/>
      <c r="AX10" s="23">
        <f>AU10+AV10-(ABS(AW10))</f>
        <v>0</v>
      </c>
      <c r="AZ10" s="20">
        <f>C10</f>
        <v>0</v>
      </c>
      <c r="BA10" s="21">
        <f>SUM(D10,H10,L10,P10,T10,X10,AB10,AF10,AJ10,AN10,AR10,AV10)</f>
        <v>0</v>
      </c>
      <c r="BB10" s="21">
        <f>SUM(ABS(E10),ABS(I10),ABS(M10),ABS(Q10),ABS(U10),ABS(Y10),ABS(AC10),ABS(AG10),ABS(AK10),ABS(AO10),ABS(AS10),ABS(AW10))</f>
        <v>0</v>
      </c>
      <c r="BC10" s="22">
        <f>AZ10+BA10-(ABS(BB10))</f>
        <v>0</v>
      </c>
      <c r="BD10" s="1" t="str">
        <f>IF(B10="","zz-NO PROGRAM",B10)</f>
        <v>zz-NO PROGRAM</v>
      </c>
    </row>
    <row r="11" spans="1:56" ht="16.5" x14ac:dyDescent="0.3">
      <c r="A11" s="44"/>
      <c r="B11" s="45"/>
      <c r="C11" s="46"/>
      <c r="D11" s="47"/>
      <c r="E11" s="47"/>
      <c r="F11" s="24">
        <f t="shared" ref="F11:F59" si="0">C11+D11-(ABS(E11))</f>
        <v>0</v>
      </c>
      <c r="G11" s="25">
        <f t="shared" ref="G11:G59" si="1">F11</f>
        <v>0</v>
      </c>
      <c r="H11" s="47"/>
      <c r="I11" s="47"/>
      <c r="J11" s="24">
        <f t="shared" ref="J11:J59" si="2">G11+H11-(ABS(I11))</f>
        <v>0</v>
      </c>
      <c r="K11" s="25">
        <f t="shared" ref="K11:K59" si="3">J11</f>
        <v>0</v>
      </c>
      <c r="L11" s="47"/>
      <c r="M11" s="47"/>
      <c r="N11" s="24">
        <f t="shared" ref="N11:N59" si="4">K11+L11-(ABS(M11))</f>
        <v>0</v>
      </c>
      <c r="O11" s="25">
        <f t="shared" ref="O11:O59" si="5">N11</f>
        <v>0</v>
      </c>
      <c r="P11" s="48"/>
      <c r="Q11" s="48"/>
      <c r="R11" s="24">
        <f t="shared" ref="R11:R59" si="6">O11+P11-(ABS(Q11))</f>
        <v>0</v>
      </c>
      <c r="S11" s="25">
        <f t="shared" ref="S11:S59" si="7">R11</f>
        <v>0</v>
      </c>
      <c r="T11" s="47"/>
      <c r="U11" s="47"/>
      <c r="V11" s="24">
        <f t="shared" ref="V11:V59" si="8">S11+T11-(ABS(U11))</f>
        <v>0</v>
      </c>
      <c r="W11" s="25">
        <f t="shared" ref="W11:W59" si="9">V11</f>
        <v>0</v>
      </c>
      <c r="X11" s="47"/>
      <c r="Y11" s="47"/>
      <c r="Z11" s="24">
        <f t="shared" ref="Z11:Z59" si="10">W11+X11-(ABS(Y11))</f>
        <v>0</v>
      </c>
      <c r="AA11" s="25">
        <f t="shared" ref="AA11:AA59" si="11">Z11</f>
        <v>0</v>
      </c>
      <c r="AB11" s="47"/>
      <c r="AC11" s="47"/>
      <c r="AD11" s="24">
        <f t="shared" ref="AD11:AD59" si="12">AA11+AB11-(ABS(AC11))</f>
        <v>0</v>
      </c>
      <c r="AE11" s="25">
        <f t="shared" ref="AE11:AE59" si="13">AD11</f>
        <v>0</v>
      </c>
      <c r="AF11" s="48"/>
      <c r="AG11" s="48"/>
      <c r="AH11" s="24">
        <f t="shared" ref="AH11:AH59" si="14">AE11+AF11-(ABS(AG11))</f>
        <v>0</v>
      </c>
      <c r="AI11" s="25">
        <f t="shared" ref="AI11:AI59" si="15">AH11</f>
        <v>0</v>
      </c>
      <c r="AJ11" s="47"/>
      <c r="AK11" s="47"/>
      <c r="AL11" s="24">
        <f t="shared" ref="AL11:AL59" si="16">AI11+AJ11-(ABS(AK11))</f>
        <v>0</v>
      </c>
      <c r="AM11" s="25">
        <f t="shared" ref="AM11:AM59" si="17">AL11</f>
        <v>0</v>
      </c>
      <c r="AN11" s="48"/>
      <c r="AO11" s="48"/>
      <c r="AP11" s="24">
        <f t="shared" ref="AP11:AP59" si="18">AM11+AN11-(ABS(AO11))</f>
        <v>0</v>
      </c>
      <c r="AQ11" s="25">
        <f t="shared" ref="AQ11:AQ59" si="19">AP11</f>
        <v>0</v>
      </c>
      <c r="AR11" s="47"/>
      <c r="AS11" s="47"/>
      <c r="AT11" s="24">
        <f t="shared" ref="AT11:AT59" si="20">AQ11+AR11-(ABS(AS11))</f>
        <v>0</v>
      </c>
      <c r="AU11" s="25">
        <f t="shared" ref="AU11:AU59" si="21">AT11</f>
        <v>0</v>
      </c>
      <c r="AV11" s="48"/>
      <c r="AW11" s="48"/>
      <c r="AX11" s="23">
        <f t="shared" ref="AX11:AX59" si="22">AU11+AV11-(ABS(AW11))</f>
        <v>0</v>
      </c>
      <c r="AZ11" s="20">
        <f t="shared" ref="AZ11:AZ59" si="23">C11</f>
        <v>0</v>
      </c>
      <c r="BA11" s="21">
        <f t="shared" ref="BA11:BA59" si="24">SUM(D11,H11,L11,P11,T11,X11,AB11,AF11,AJ11,AN11,AR11,AV11)</f>
        <v>0</v>
      </c>
      <c r="BB11" s="21">
        <f t="shared" ref="BB11:BB59" si="25">SUM(ABS(E11),ABS(I11),ABS(M11),ABS(Q11),ABS(U11),ABS(Y11),ABS(AC11),ABS(AG11),ABS(AK11),ABS(AO11),ABS(AS11),ABS(AW11))</f>
        <v>0</v>
      </c>
      <c r="BC11" s="22">
        <f t="shared" ref="BC11:BC59" si="26">AZ11+BA11-(ABS(BB11))</f>
        <v>0</v>
      </c>
      <c r="BD11" s="1" t="str">
        <f t="shared" ref="BD11:BD59" si="27">IF(B11="","zz-NO PROGRAM",B11)</f>
        <v>zz-NO PROGRAM</v>
      </c>
    </row>
    <row r="12" spans="1:56" ht="16.5" x14ac:dyDescent="0.3">
      <c r="A12" s="44"/>
      <c r="B12" s="45"/>
      <c r="C12" s="46"/>
      <c r="D12" s="47"/>
      <c r="E12" s="47"/>
      <c r="F12" s="24">
        <f t="shared" si="0"/>
        <v>0</v>
      </c>
      <c r="G12" s="25">
        <f t="shared" si="1"/>
        <v>0</v>
      </c>
      <c r="H12" s="47"/>
      <c r="I12" s="47"/>
      <c r="J12" s="24">
        <f t="shared" si="2"/>
        <v>0</v>
      </c>
      <c r="K12" s="25">
        <f t="shared" si="3"/>
        <v>0</v>
      </c>
      <c r="L12" s="47"/>
      <c r="M12" s="47"/>
      <c r="N12" s="24">
        <f t="shared" si="4"/>
        <v>0</v>
      </c>
      <c r="O12" s="25">
        <f t="shared" si="5"/>
        <v>0</v>
      </c>
      <c r="P12" s="48"/>
      <c r="Q12" s="48"/>
      <c r="R12" s="24">
        <f t="shared" si="6"/>
        <v>0</v>
      </c>
      <c r="S12" s="25">
        <f t="shared" si="7"/>
        <v>0</v>
      </c>
      <c r="T12" s="47"/>
      <c r="U12" s="47"/>
      <c r="V12" s="24">
        <f t="shared" si="8"/>
        <v>0</v>
      </c>
      <c r="W12" s="25">
        <f t="shared" si="9"/>
        <v>0</v>
      </c>
      <c r="X12" s="47"/>
      <c r="Y12" s="47"/>
      <c r="Z12" s="24">
        <f t="shared" si="10"/>
        <v>0</v>
      </c>
      <c r="AA12" s="25">
        <f t="shared" si="11"/>
        <v>0</v>
      </c>
      <c r="AB12" s="47"/>
      <c r="AC12" s="47"/>
      <c r="AD12" s="24">
        <f t="shared" si="12"/>
        <v>0</v>
      </c>
      <c r="AE12" s="25">
        <f t="shared" si="13"/>
        <v>0</v>
      </c>
      <c r="AF12" s="48"/>
      <c r="AG12" s="48"/>
      <c r="AH12" s="24">
        <f t="shared" si="14"/>
        <v>0</v>
      </c>
      <c r="AI12" s="25">
        <f t="shared" si="15"/>
        <v>0</v>
      </c>
      <c r="AJ12" s="47"/>
      <c r="AK12" s="47"/>
      <c r="AL12" s="24">
        <f t="shared" si="16"/>
        <v>0</v>
      </c>
      <c r="AM12" s="25">
        <f t="shared" si="17"/>
        <v>0</v>
      </c>
      <c r="AN12" s="48"/>
      <c r="AO12" s="48"/>
      <c r="AP12" s="24">
        <f t="shared" si="18"/>
        <v>0</v>
      </c>
      <c r="AQ12" s="25">
        <f t="shared" si="19"/>
        <v>0</v>
      </c>
      <c r="AR12" s="47"/>
      <c r="AS12" s="47"/>
      <c r="AT12" s="24">
        <f t="shared" si="20"/>
        <v>0</v>
      </c>
      <c r="AU12" s="25">
        <f t="shared" si="21"/>
        <v>0</v>
      </c>
      <c r="AV12" s="48"/>
      <c r="AW12" s="48"/>
      <c r="AX12" s="23">
        <f t="shared" si="22"/>
        <v>0</v>
      </c>
      <c r="AZ12" s="20">
        <f t="shared" si="23"/>
        <v>0</v>
      </c>
      <c r="BA12" s="21">
        <f t="shared" si="24"/>
        <v>0</v>
      </c>
      <c r="BB12" s="21">
        <f t="shared" si="25"/>
        <v>0</v>
      </c>
      <c r="BC12" s="22">
        <f t="shared" si="26"/>
        <v>0</v>
      </c>
      <c r="BD12" s="1" t="str">
        <f t="shared" si="27"/>
        <v>zz-NO PROGRAM</v>
      </c>
    </row>
    <row r="13" spans="1:56" ht="16.5" x14ac:dyDescent="0.3">
      <c r="A13" s="44"/>
      <c r="B13" s="45"/>
      <c r="C13" s="46"/>
      <c r="D13" s="47"/>
      <c r="E13" s="47"/>
      <c r="F13" s="24">
        <f t="shared" si="0"/>
        <v>0</v>
      </c>
      <c r="G13" s="25">
        <f t="shared" si="1"/>
        <v>0</v>
      </c>
      <c r="H13" s="47"/>
      <c r="I13" s="47"/>
      <c r="J13" s="24">
        <f t="shared" si="2"/>
        <v>0</v>
      </c>
      <c r="K13" s="25">
        <f t="shared" si="3"/>
        <v>0</v>
      </c>
      <c r="L13" s="47"/>
      <c r="M13" s="47"/>
      <c r="N13" s="24">
        <f t="shared" si="4"/>
        <v>0</v>
      </c>
      <c r="O13" s="25">
        <f t="shared" si="5"/>
        <v>0</v>
      </c>
      <c r="P13" s="48"/>
      <c r="Q13" s="48"/>
      <c r="R13" s="24">
        <f t="shared" si="6"/>
        <v>0</v>
      </c>
      <c r="S13" s="25">
        <f t="shared" si="7"/>
        <v>0</v>
      </c>
      <c r="T13" s="47"/>
      <c r="U13" s="47"/>
      <c r="V13" s="24">
        <f t="shared" si="8"/>
        <v>0</v>
      </c>
      <c r="W13" s="25">
        <f t="shared" si="9"/>
        <v>0</v>
      </c>
      <c r="X13" s="47"/>
      <c r="Y13" s="47"/>
      <c r="Z13" s="24">
        <f t="shared" si="10"/>
        <v>0</v>
      </c>
      <c r="AA13" s="25">
        <f t="shared" si="11"/>
        <v>0</v>
      </c>
      <c r="AB13" s="47"/>
      <c r="AC13" s="47"/>
      <c r="AD13" s="24">
        <f t="shared" si="12"/>
        <v>0</v>
      </c>
      <c r="AE13" s="25">
        <f t="shared" si="13"/>
        <v>0</v>
      </c>
      <c r="AF13" s="48"/>
      <c r="AG13" s="48"/>
      <c r="AH13" s="24">
        <f t="shared" si="14"/>
        <v>0</v>
      </c>
      <c r="AI13" s="25">
        <f t="shared" si="15"/>
        <v>0</v>
      </c>
      <c r="AJ13" s="47"/>
      <c r="AK13" s="47"/>
      <c r="AL13" s="24">
        <f t="shared" si="16"/>
        <v>0</v>
      </c>
      <c r="AM13" s="25">
        <f t="shared" si="17"/>
        <v>0</v>
      </c>
      <c r="AN13" s="48"/>
      <c r="AO13" s="48"/>
      <c r="AP13" s="24">
        <f t="shared" si="18"/>
        <v>0</v>
      </c>
      <c r="AQ13" s="25">
        <f t="shared" si="19"/>
        <v>0</v>
      </c>
      <c r="AR13" s="47"/>
      <c r="AS13" s="47"/>
      <c r="AT13" s="24">
        <f t="shared" si="20"/>
        <v>0</v>
      </c>
      <c r="AU13" s="25">
        <f t="shared" si="21"/>
        <v>0</v>
      </c>
      <c r="AV13" s="48"/>
      <c r="AW13" s="48"/>
      <c r="AX13" s="23">
        <f t="shared" si="22"/>
        <v>0</v>
      </c>
      <c r="AZ13" s="20">
        <f t="shared" si="23"/>
        <v>0</v>
      </c>
      <c r="BA13" s="21">
        <f t="shared" si="24"/>
        <v>0</v>
      </c>
      <c r="BB13" s="21">
        <f t="shared" si="25"/>
        <v>0</v>
      </c>
      <c r="BC13" s="22">
        <f t="shared" si="26"/>
        <v>0</v>
      </c>
      <c r="BD13" s="1" t="str">
        <f t="shared" si="27"/>
        <v>zz-NO PROGRAM</v>
      </c>
    </row>
    <row r="14" spans="1:56" ht="16.5" x14ac:dyDescent="0.3">
      <c r="A14" s="44"/>
      <c r="B14" s="45"/>
      <c r="C14" s="46"/>
      <c r="D14" s="47"/>
      <c r="E14" s="47"/>
      <c r="F14" s="24">
        <f t="shared" si="0"/>
        <v>0</v>
      </c>
      <c r="G14" s="25">
        <f t="shared" si="1"/>
        <v>0</v>
      </c>
      <c r="H14" s="47"/>
      <c r="I14" s="47"/>
      <c r="J14" s="24">
        <f t="shared" si="2"/>
        <v>0</v>
      </c>
      <c r="K14" s="25">
        <f t="shared" si="3"/>
        <v>0</v>
      </c>
      <c r="L14" s="47"/>
      <c r="M14" s="47"/>
      <c r="N14" s="24">
        <f t="shared" si="4"/>
        <v>0</v>
      </c>
      <c r="O14" s="25">
        <f t="shared" si="5"/>
        <v>0</v>
      </c>
      <c r="P14" s="48"/>
      <c r="Q14" s="48"/>
      <c r="R14" s="24">
        <f t="shared" si="6"/>
        <v>0</v>
      </c>
      <c r="S14" s="25">
        <f t="shared" si="7"/>
        <v>0</v>
      </c>
      <c r="T14" s="47"/>
      <c r="U14" s="47"/>
      <c r="V14" s="24">
        <f t="shared" si="8"/>
        <v>0</v>
      </c>
      <c r="W14" s="25">
        <f t="shared" si="9"/>
        <v>0</v>
      </c>
      <c r="X14" s="47"/>
      <c r="Y14" s="47"/>
      <c r="Z14" s="24">
        <f t="shared" si="10"/>
        <v>0</v>
      </c>
      <c r="AA14" s="25">
        <f t="shared" si="11"/>
        <v>0</v>
      </c>
      <c r="AB14" s="47"/>
      <c r="AC14" s="47"/>
      <c r="AD14" s="24">
        <f t="shared" si="12"/>
        <v>0</v>
      </c>
      <c r="AE14" s="25">
        <f t="shared" si="13"/>
        <v>0</v>
      </c>
      <c r="AF14" s="48"/>
      <c r="AG14" s="48"/>
      <c r="AH14" s="24">
        <f t="shared" si="14"/>
        <v>0</v>
      </c>
      <c r="AI14" s="25">
        <f t="shared" si="15"/>
        <v>0</v>
      </c>
      <c r="AJ14" s="47"/>
      <c r="AK14" s="47"/>
      <c r="AL14" s="24">
        <f t="shared" si="16"/>
        <v>0</v>
      </c>
      <c r="AM14" s="25">
        <f t="shared" si="17"/>
        <v>0</v>
      </c>
      <c r="AN14" s="48"/>
      <c r="AO14" s="48"/>
      <c r="AP14" s="24">
        <f t="shared" si="18"/>
        <v>0</v>
      </c>
      <c r="AQ14" s="25">
        <f t="shared" si="19"/>
        <v>0</v>
      </c>
      <c r="AR14" s="47"/>
      <c r="AS14" s="47"/>
      <c r="AT14" s="24">
        <f t="shared" si="20"/>
        <v>0</v>
      </c>
      <c r="AU14" s="25">
        <f t="shared" si="21"/>
        <v>0</v>
      </c>
      <c r="AV14" s="48"/>
      <c r="AW14" s="48"/>
      <c r="AX14" s="23">
        <f t="shared" si="22"/>
        <v>0</v>
      </c>
      <c r="AZ14" s="20">
        <f t="shared" si="23"/>
        <v>0</v>
      </c>
      <c r="BA14" s="21">
        <f t="shared" si="24"/>
        <v>0</v>
      </c>
      <c r="BB14" s="21">
        <f t="shared" si="25"/>
        <v>0</v>
      </c>
      <c r="BC14" s="22">
        <f t="shared" si="26"/>
        <v>0</v>
      </c>
      <c r="BD14" s="1" t="str">
        <f t="shared" si="27"/>
        <v>zz-NO PROGRAM</v>
      </c>
    </row>
    <row r="15" spans="1:56" ht="16.5" x14ac:dyDescent="0.3">
      <c r="A15" s="44"/>
      <c r="B15" s="45"/>
      <c r="C15" s="46"/>
      <c r="D15" s="47"/>
      <c r="E15" s="47"/>
      <c r="F15" s="24">
        <f t="shared" si="0"/>
        <v>0</v>
      </c>
      <c r="G15" s="25">
        <f t="shared" si="1"/>
        <v>0</v>
      </c>
      <c r="H15" s="47"/>
      <c r="I15" s="47"/>
      <c r="J15" s="24">
        <f t="shared" si="2"/>
        <v>0</v>
      </c>
      <c r="K15" s="25">
        <f t="shared" si="3"/>
        <v>0</v>
      </c>
      <c r="L15" s="47"/>
      <c r="M15" s="47"/>
      <c r="N15" s="24">
        <f t="shared" si="4"/>
        <v>0</v>
      </c>
      <c r="O15" s="25">
        <f t="shared" si="5"/>
        <v>0</v>
      </c>
      <c r="P15" s="48"/>
      <c r="Q15" s="48"/>
      <c r="R15" s="24">
        <f t="shared" si="6"/>
        <v>0</v>
      </c>
      <c r="S15" s="25">
        <f t="shared" si="7"/>
        <v>0</v>
      </c>
      <c r="T15" s="47"/>
      <c r="U15" s="47"/>
      <c r="V15" s="24">
        <f t="shared" si="8"/>
        <v>0</v>
      </c>
      <c r="W15" s="25">
        <f t="shared" si="9"/>
        <v>0</v>
      </c>
      <c r="X15" s="47"/>
      <c r="Y15" s="47"/>
      <c r="Z15" s="24">
        <f t="shared" si="10"/>
        <v>0</v>
      </c>
      <c r="AA15" s="25">
        <f t="shared" si="11"/>
        <v>0</v>
      </c>
      <c r="AB15" s="47"/>
      <c r="AC15" s="47"/>
      <c r="AD15" s="24">
        <f t="shared" si="12"/>
        <v>0</v>
      </c>
      <c r="AE15" s="25">
        <f t="shared" si="13"/>
        <v>0</v>
      </c>
      <c r="AF15" s="48"/>
      <c r="AG15" s="48"/>
      <c r="AH15" s="24">
        <f t="shared" si="14"/>
        <v>0</v>
      </c>
      <c r="AI15" s="25">
        <f t="shared" si="15"/>
        <v>0</v>
      </c>
      <c r="AJ15" s="47"/>
      <c r="AK15" s="47"/>
      <c r="AL15" s="24">
        <f t="shared" si="16"/>
        <v>0</v>
      </c>
      <c r="AM15" s="25">
        <f t="shared" si="17"/>
        <v>0</v>
      </c>
      <c r="AN15" s="48"/>
      <c r="AO15" s="48"/>
      <c r="AP15" s="24">
        <f t="shared" si="18"/>
        <v>0</v>
      </c>
      <c r="AQ15" s="25">
        <f t="shared" si="19"/>
        <v>0</v>
      </c>
      <c r="AR15" s="47"/>
      <c r="AS15" s="47"/>
      <c r="AT15" s="24">
        <f t="shared" si="20"/>
        <v>0</v>
      </c>
      <c r="AU15" s="25">
        <f t="shared" si="21"/>
        <v>0</v>
      </c>
      <c r="AV15" s="48"/>
      <c r="AW15" s="48"/>
      <c r="AX15" s="23">
        <f t="shared" si="22"/>
        <v>0</v>
      </c>
      <c r="AZ15" s="20">
        <f t="shared" si="23"/>
        <v>0</v>
      </c>
      <c r="BA15" s="21">
        <f t="shared" si="24"/>
        <v>0</v>
      </c>
      <c r="BB15" s="21">
        <f t="shared" si="25"/>
        <v>0</v>
      </c>
      <c r="BC15" s="22">
        <f t="shared" si="26"/>
        <v>0</v>
      </c>
      <c r="BD15" s="1" t="str">
        <f t="shared" si="27"/>
        <v>zz-NO PROGRAM</v>
      </c>
    </row>
    <row r="16" spans="1:56" ht="16.5" x14ac:dyDescent="0.3">
      <c r="A16" s="44"/>
      <c r="B16" s="45"/>
      <c r="C16" s="46"/>
      <c r="D16" s="47"/>
      <c r="E16" s="47"/>
      <c r="F16" s="24">
        <f t="shared" si="0"/>
        <v>0</v>
      </c>
      <c r="G16" s="25">
        <f t="shared" si="1"/>
        <v>0</v>
      </c>
      <c r="H16" s="47"/>
      <c r="I16" s="47"/>
      <c r="J16" s="24">
        <f t="shared" si="2"/>
        <v>0</v>
      </c>
      <c r="K16" s="25">
        <f t="shared" si="3"/>
        <v>0</v>
      </c>
      <c r="L16" s="47"/>
      <c r="M16" s="47"/>
      <c r="N16" s="24">
        <f t="shared" si="4"/>
        <v>0</v>
      </c>
      <c r="O16" s="25">
        <f t="shared" si="5"/>
        <v>0</v>
      </c>
      <c r="P16" s="48"/>
      <c r="Q16" s="48"/>
      <c r="R16" s="24">
        <f t="shared" si="6"/>
        <v>0</v>
      </c>
      <c r="S16" s="25">
        <f t="shared" si="7"/>
        <v>0</v>
      </c>
      <c r="T16" s="47"/>
      <c r="U16" s="47"/>
      <c r="V16" s="24">
        <f t="shared" si="8"/>
        <v>0</v>
      </c>
      <c r="W16" s="25">
        <f t="shared" si="9"/>
        <v>0</v>
      </c>
      <c r="X16" s="47"/>
      <c r="Y16" s="47"/>
      <c r="Z16" s="24">
        <f t="shared" si="10"/>
        <v>0</v>
      </c>
      <c r="AA16" s="25">
        <f t="shared" si="11"/>
        <v>0</v>
      </c>
      <c r="AB16" s="47"/>
      <c r="AC16" s="47"/>
      <c r="AD16" s="24">
        <f t="shared" si="12"/>
        <v>0</v>
      </c>
      <c r="AE16" s="25">
        <f t="shared" si="13"/>
        <v>0</v>
      </c>
      <c r="AF16" s="48"/>
      <c r="AG16" s="48"/>
      <c r="AH16" s="24">
        <f t="shared" si="14"/>
        <v>0</v>
      </c>
      <c r="AI16" s="25">
        <f t="shared" si="15"/>
        <v>0</v>
      </c>
      <c r="AJ16" s="47"/>
      <c r="AK16" s="47"/>
      <c r="AL16" s="24">
        <f t="shared" si="16"/>
        <v>0</v>
      </c>
      <c r="AM16" s="25">
        <f t="shared" si="17"/>
        <v>0</v>
      </c>
      <c r="AN16" s="48"/>
      <c r="AO16" s="48"/>
      <c r="AP16" s="24">
        <f t="shared" si="18"/>
        <v>0</v>
      </c>
      <c r="AQ16" s="25">
        <f t="shared" si="19"/>
        <v>0</v>
      </c>
      <c r="AR16" s="47"/>
      <c r="AS16" s="47"/>
      <c r="AT16" s="24">
        <f t="shared" si="20"/>
        <v>0</v>
      </c>
      <c r="AU16" s="25">
        <f t="shared" si="21"/>
        <v>0</v>
      </c>
      <c r="AV16" s="48"/>
      <c r="AW16" s="48"/>
      <c r="AX16" s="23">
        <f t="shared" si="22"/>
        <v>0</v>
      </c>
      <c r="AZ16" s="20">
        <f t="shared" si="23"/>
        <v>0</v>
      </c>
      <c r="BA16" s="21">
        <f t="shared" si="24"/>
        <v>0</v>
      </c>
      <c r="BB16" s="21">
        <f t="shared" si="25"/>
        <v>0</v>
      </c>
      <c r="BC16" s="22">
        <f t="shared" si="26"/>
        <v>0</v>
      </c>
      <c r="BD16" s="1" t="str">
        <f t="shared" si="27"/>
        <v>zz-NO PROGRAM</v>
      </c>
    </row>
    <row r="17" spans="1:56" ht="16.5" x14ac:dyDescent="0.3">
      <c r="A17" s="44"/>
      <c r="B17" s="45"/>
      <c r="C17" s="46"/>
      <c r="D17" s="47"/>
      <c r="E17" s="47"/>
      <c r="F17" s="24">
        <f t="shared" si="0"/>
        <v>0</v>
      </c>
      <c r="G17" s="25">
        <f t="shared" si="1"/>
        <v>0</v>
      </c>
      <c r="H17" s="47"/>
      <c r="I17" s="47"/>
      <c r="J17" s="24">
        <f t="shared" si="2"/>
        <v>0</v>
      </c>
      <c r="K17" s="25">
        <f t="shared" si="3"/>
        <v>0</v>
      </c>
      <c r="L17" s="47"/>
      <c r="M17" s="47"/>
      <c r="N17" s="24">
        <f t="shared" si="4"/>
        <v>0</v>
      </c>
      <c r="O17" s="25">
        <f t="shared" si="5"/>
        <v>0</v>
      </c>
      <c r="P17" s="48"/>
      <c r="Q17" s="48"/>
      <c r="R17" s="24">
        <f t="shared" si="6"/>
        <v>0</v>
      </c>
      <c r="S17" s="25">
        <f t="shared" si="7"/>
        <v>0</v>
      </c>
      <c r="T17" s="47"/>
      <c r="U17" s="47"/>
      <c r="V17" s="24">
        <f t="shared" si="8"/>
        <v>0</v>
      </c>
      <c r="W17" s="25">
        <f t="shared" si="9"/>
        <v>0</v>
      </c>
      <c r="X17" s="47"/>
      <c r="Y17" s="47"/>
      <c r="Z17" s="24">
        <f t="shared" si="10"/>
        <v>0</v>
      </c>
      <c r="AA17" s="25">
        <f t="shared" si="11"/>
        <v>0</v>
      </c>
      <c r="AB17" s="47"/>
      <c r="AC17" s="47"/>
      <c r="AD17" s="24">
        <f t="shared" si="12"/>
        <v>0</v>
      </c>
      <c r="AE17" s="25">
        <f t="shared" si="13"/>
        <v>0</v>
      </c>
      <c r="AF17" s="48"/>
      <c r="AG17" s="48"/>
      <c r="AH17" s="24">
        <f t="shared" si="14"/>
        <v>0</v>
      </c>
      <c r="AI17" s="25">
        <f t="shared" si="15"/>
        <v>0</v>
      </c>
      <c r="AJ17" s="47"/>
      <c r="AK17" s="47"/>
      <c r="AL17" s="24">
        <f t="shared" si="16"/>
        <v>0</v>
      </c>
      <c r="AM17" s="25">
        <f t="shared" si="17"/>
        <v>0</v>
      </c>
      <c r="AN17" s="48"/>
      <c r="AO17" s="48"/>
      <c r="AP17" s="24">
        <f t="shared" si="18"/>
        <v>0</v>
      </c>
      <c r="AQ17" s="25">
        <f t="shared" si="19"/>
        <v>0</v>
      </c>
      <c r="AR17" s="47"/>
      <c r="AS17" s="47"/>
      <c r="AT17" s="24">
        <f t="shared" si="20"/>
        <v>0</v>
      </c>
      <c r="AU17" s="25">
        <f t="shared" si="21"/>
        <v>0</v>
      </c>
      <c r="AV17" s="48"/>
      <c r="AW17" s="48"/>
      <c r="AX17" s="23">
        <f t="shared" si="22"/>
        <v>0</v>
      </c>
      <c r="AZ17" s="20">
        <f t="shared" si="23"/>
        <v>0</v>
      </c>
      <c r="BA17" s="21">
        <f t="shared" si="24"/>
        <v>0</v>
      </c>
      <c r="BB17" s="21">
        <f t="shared" si="25"/>
        <v>0</v>
      </c>
      <c r="BC17" s="22">
        <f t="shared" si="26"/>
        <v>0</v>
      </c>
      <c r="BD17" s="1" t="str">
        <f t="shared" si="27"/>
        <v>zz-NO PROGRAM</v>
      </c>
    </row>
    <row r="18" spans="1:56" ht="16.5" x14ac:dyDescent="0.3">
      <c r="A18" s="44"/>
      <c r="B18" s="45"/>
      <c r="C18" s="46"/>
      <c r="D18" s="47"/>
      <c r="E18" s="47"/>
      <c r="F18" s="24">
        <f t="shared" si="0"/>
        <v>0</v>
      </c>
      <c r="G18" s="25">
        <f t="shared" si="1"/>
        <v>0</v>
      </c>
      <c r="H18" s="47"/>
      <c r="I18" s="47"/>
      <c r="J18" s="24">
        <f t="shared" si="2"/>
        <v>0</v>
      </c>
      <c r="K18" s="25">
        <f t="shared" si="3"/>
        <v>0</v>
      </c>
      <c r="L18" s="47"/>
      <c r="M18" s="47"/>
      <c r="N18" s="24">
        <f t="shared" si="4"/>
        <v>0</v>
      </c>
      <c r="O18" s="25">
        <f t="shared" si="5"/>
        <v>0</v>
      </c>
      <c r="P18" s="48"/>
      <c r="Q18" s="48"/>
      <c r="R18" s="24">
        <f t="shared" si="6"/>
        <v>0</v>
      </c>
      <c r="S18" s="25">
        <f t="shared" si="7"/>
        <v>0</v>
      </c>
      <c r="T18" s="47"/>
      <c r="U18" s="47"/>
      <c r="V18" s="24">
        <f t="shared" si="8"/>
        <v>0</v>
      </c>
      <c r="W18" s="25">
        <f t="shared" si="9"/>
        <v>0</v>
      </c>
      <c r="X18" s="47"/>
      <c r="Y18" s="47"/>
      <c r="Z18" s="24">
        <f t="shared" si="10"/>
        <v>0</v>
      </c>
      <c r="AA18" s="25">
        <f t="shared" si="11"/>
        <v>0</v>
      </c>
      <c r="AB18" s="47"/>
      <c r="AC18" s="47"/>
      <c r="AD18" s="24">
        <f t="shared" si="12"/>
        <v>0</v>
      </c>
      <c r="AE18" s="25">
        <f t="shared" si="13"/>
        <v>0</v>
      </c>
      <c r="AF18" s="48"/>
      <c r="AG18" s="48"/>
      <c r="AH18" s="24">
        <f t="shared" si="14"/>
        <v>0</v>
      </c>
      <c r="AI18" s="25">
        <f t="shared" si="15"/>
        <v>0</v>
      </c>
      <c r="AJ18" s="47"/>
      <c r="AK18" s="47"/>
      <c r="AL18" s="24">
        <f t="shared" si="16"/>
        <v>0</v>
      </c>
      <c r="AM18" s="25">
        <f t="shared" si="17"/>
        <v>0</v>
      </c>
      <c r="AN18" s="48"/>
      <c r="AO18" s="48"/>
      <c r="AP18" s="24">
        <f t="shared" si="18"/>
        <v>0</v>
      </c>
      <c r="AQ18" s="25">
        <f t="shared" si="19"/>
        <v>0</v>
      </c>
      <c r="AR18" s="47"/>
      <c r="AS18" s="47"/>
      <c r="AT18" s="24">
        <f t="shared" si="20"/>
        <v>0</v>
      </c>
      <c r="AU18" s="25">
        <f t="shared" si="21"/>
        <v>0</v>
      </c>
      <c r="AV18" s="48"/>
      <c r="AW18" s="48"/>
      <c r="AX18" s="23">
        <f t="shared" si="22"/>
        <v>0</v>
      </c>
      <c r="AZ18" s="20">
        <f t="shared" si="23"/>
        <v>0</v>
      </c>
      <c r="BA18" s="21">
        <f t="shared" si="24"/>
        <v>0</v>
      </c>
      <c r="BB18" s="21">
        <f t="shared" si="25"/>
        <v>0</v>
      </c>
      <c r="BC18" s="22">
        <f t="shared" si="26"/>
        <v>0</v>
      </c>
      <c r="BD18" s="1" t="str">
        <f t="shared" si="27"/>
        <v>zz-NO PROGRAM</v>
      </c>
    </row>
    <row r="19" spans="1:56" ht="16.5" x14ac:dyDescent="0.3">
      <c r="A19" s="44"/>
      <c r="B19" s="45"/>
      <c r="C19" s="46"/>
      <c r="D19" s="47"/>
      <c r="E19" s="47"/>
      <c r="F19" s="24">
        <f t="shared" si="0"/>
        <v>0</v>
      </c>
      <c r="G19" s="25">
        <f t="shared" si="1"/>
        <v>0</v>
      </c>
      <c r="H19" s="47"/>
      <c r="I19" s="47"/>
      <c r="J19" s="24">
        <f t="shared" si="2"/>
        <v>0</v>
      </c>
      <c r="K19" s="25">
        <f t="shared" si="3"/>
        <v>0</v>
      </c>
      <c r="L19" s="47"/>
      <c r="M19" s="47"/>
      <c r="N19" s="24">
        <f t="shared" si="4"/>
        <v>0</v>
      </c>
      <c r="O19" s="25">
        <f t="shared" si="5"/>
        <v>0</v>
      </c>
      <c r="P19" s="48"/>
      <c r="Q19" s="48"/>
      <c r="R19" s="24">
        <f t="shared" si="6"/>
        <v>0</v>
      </c>
      <c r="S19" s="25">
        <f t="shared" si="7"/>
        <v>0</v>
      </c>
      <c r="T19" s="47"/>
      <c r="U19" s="47"/>
      <c r="V19" s="24">
        <f t="shared" si="8"/>
        <v>0</v>
      </c>
      <c r="W19" s="25">
        <f t="shared" si="9"/>
        <v>0</v>
      </c>
      <c r="X19" s="47"/>
      <c r="Y19" s="47"/>
      <c r="Z19" s="24">
        <f t="shared" si="10"/>
        <v>0</v>
      </c>
      <c r="AA19" s="25">
        <f t="shared" si="11"/>
        <v>0</v>
      </c>
      <c r="AB19" s="47"/>
      <c r="AC19" s="47"/>
      <c r="AD19" s="24">
        <f t="shared" si="12"/>
        <v>0</v>
      </c>
      <c r="AE19" s="25">
        <f t="shared" si="13"/>
        <v>0</v>
      </c>
      <c r="AF19" s="48"/>
      <c r="AG19" s="48"/>
      <c r="AH19" s="24">
        <f t="shared" si="14"/>
        <v>0</v>
      </c>
      <c r="AI19" s="25">
        <f t="shared" si="15"/>
        <v>0</v>
      </c>
      <c r="AJ19" s="47"/>
      <c r="AK19" s="47"/>
      <c r="AL19" s="24">
        <f t="shared" si="16"/>
        <v>0</v>
      </c>
      <c r="AM19" s="25">
        <f t="shared" si="17"/>
        <v>0</v>
      </c>
      <c r="AN19" s="48"/>
      <c r="AO19" s="48"/>
      <c r="AP19" s="24">
        <f t="shared" si="18"/>
        <v>0</v>
      </c>
      <c r="AQ19" s="25">
        <f t="shared" si="19"/>
        <v>0</v>
      </c>
      <c r="AR19" s="47"/>
      <c r="AS19" s="47"/>
      <c r="AT19" s="24">
        <f t="shared" si="20"/>
        <v>0</v>
      </c>
      <c r="AU19" s="25">
        <f t="shared" si="21"/>
        <v>0</v>
      </c>
      <c r="AV19" s="48"/>
      <c r="AW19" s="48"/>
      <c r="AX19" s="23">
        <f t="shared" si="22"/>
        <v>0</v>
      </c>
      <c r="AZ19" s="20">
        <f t="shared" si="23"/>
        <v>0</v>
      </c>
      <c r="BA19" s="21">
        <f t="shared" si="24"/>
        <v>0</v>
      </c>
      <c r="BB19" s="21">
        <f t="shared" si="25"/>
        <v>0</v>
      </c>
      <c r="BC19" s="22">
        <f t="shared" si="26"/>
        <v>0</v>
      </c>
      <c r="BD19" s="1" t="str">
        <f t="shared" si="27"/>
        <v>zz-NO PROGRAM</v>
      </c>
    </row>
    <row r="20" spans="1:56" ht="16.5" x14ac:dyDescent="0.3">
      <c r="A20" s="44"/>
      <c r="B20" s="45"/>
      <c r="C20" s="46"/>
      <c r="D20" s="48"/>
      <c r="E20" s="48"/>
      <c r="F20" s="24">
        <f t="shared" si="0"/>
        <v>0</v>
      </c>
      <c r="G20" s="25">
        <f t="shared" si="1"/>
        <v>0</v>
      </c>
      <c r="H20" s="48"/>
      <c r="I20" s="48"/>
      <c r="J20" s="24">
        <f t="shared" si="2"/>
        <v>0</v>
      </c>
      <c r="K20" s="25">
        <f t="shared" si="3"/>
        <v>0</v>
      </c>
      <c r="L20" s="48"/>
      <c r="M20" s="48"/>
      <c r="N20" s="24">
        <f t="shared" si="4"/>
        <v>0</v>
      </c>
      <c r="O20" s="25">
        <f t="shared" si="5"/>
        <v>0</v>
      </c>
      <c r="P20" s="48"/>
      <c r="Q20" s="48"/>
      <c r="R20" s="24">
        <f t="shared" si="6"/>
        <v>0</v>
      </c>
      <c r="S20" s="25">
        <f t="shared" si="7"/>
        <v>0</v>
      </c>
      <c r="T20" s="48"/>
      <c r="U20" s="48"/>
      <c r="V20" s="24">
        <f t="shared" si="8"/>
        <v>0</v>
      </c>
      <c r="W20" s="25">
        <f t="shared" si="9"/>
        <v>0</v>
      </c>
      <c r="X20" s="48"/>
      <c r="Y20" s="48"/>
      <c r="Z20" s="24">
        <f t="shared" si="10"/>
        <v>0</v>
      </c>
      <c r="AA20" s="25">
        <f t="shared" si="11"/>
        <v>0</v>
      </c>
      <c r="AB20" s="48"/>
      <c r="AC20" s="48"/>
      <c r="AD20" s="24">
        <f t="shared" si="12"/>
        <v>0</v>
      </c>
      <c r="AE20" s="25">
        <f t="shared" si="13"/>
        <v>0</v>
      </c>
      <c r="AF20" s="48"/>
      <c r="AG20" s="48"/>
      <c r="AH20" s="24">
        <f t="shared" si="14"/>
        <v>0</v>
      </c>
      <c r="AI20" s="25">
        <f t="shared" si="15"/>
        <v>0</v>
      </c>
      <c r="AJ20" s="48"/>
      <c r="AK20" s="48"/>
      <c r="AL20" s="24">
        <f t="shared" si="16"/>
        <v>0</v>
      </c>
      <c r="AM20" s="25">
        <f t="shared" si="17"/>
        <v>0</v>
      </c>
      <c r="AN20" s="48"/>
      <c r="AO20" s="48"/>
      <c r="AP20" s="24">
        <f t="shared" si="18"/>
        <v>0</v>
      </c>
      <c r="AQ20" s="25">
        <f t="shared" si="19"/>
        <v>0</v>
      </c>
      <c r="AR20" s="48"/>
      <c r="AS20" s="48"/>
      <c r="AT20" s="24">
        <f t="shared" si="20"/>
        <v>0</v>
      </c>
      <c r="AU20" s="25">
        <f t="shared" si="21"/>
        <v>0</v>
      </c>
      <c r="AV20" s="48"/>
      <c r="AW20" s="48"/>
      <c r="AX20" s="23">
        <f t="shared" si="22"/>
        <v>0</v>
      </c>
      <c r="AZ20" s="20">
        <f t="shared" ref="AZ20:AZ29" si="28">C20</f>
        <v>0</v>
      </c>
      <c r="BA20" s="21">
        <f t="shared" si="24"/>
        <v>0</v>
      </c>
      <c r="BB20" s="21">
        <f t="shared" si="25"/>
        <v>0</v>
      </c>
      <c r="BC20" s="22">
        <f t="shared" ref="BC20:BC29" si="29">AZ20+BA20-(ABS(BB20))</f>
        <v>0</v>
      </c>
      <c r="BD20" s="1" t="str">
        <f t="shared" si="27"/>
        <v>zz-NO PROGRAM</v>
      </c>
    </row>
    <row r="21" spans="1:56" ht="16.5" x14ac:dyDescent="0.3">
      <c r="A21" s="44"/>
      <c r="B21" s="45"/>
      <c r="C21" s="46"/>
      <c r="D21" s="48"/>
      <c r="E21" s="48"/>
      <c r="F21" s="24">
        <f t="shared" si="0"/>
        <v>0</v>
      </c>
      <c r="G21" s="25">
        <f t="shared" si="1"/>
        <v>0</v>
      </c>
      <c r="H21" s="48"/>
      <c r="I21" s="48"/>
      <c r="J21" s="24">
        <f t="shared" si="2"/>
        <v>0</v>
      </c>
      <c r="K21" s="25">
        <f t="shared" si="3"/>
        <v>0</v>
      </c>
      <c r="L21" s="48"/>
      <c r="M21" s="48"/>
      <c r="N21" s="24">
        <f t="shared" si="4"/>
        <v>0</v>
      </c>
      <c r="O21" s="25">
        <f t="shared" si="5"/>
        <v>0</v>
      </c>
      <c r="P21" s="48"/>
      <c r="Q21" s="48"/>
      <c r="R21" s="24">
        <f t="shared" si="6"/>
        <v>0</v>
      </c>
      <c r="S21" s="25">
        <f t="shared" si="7"/>
        <v>0</v>
      </c>
      <c r="T21" s="48"/>
      <c r="U21" s="48"/>
      <c r="V21" s="24">
        <f t="shared" si="8"/>
        <v>0</v>
      </c>
      <c r="W21" s="25">
        <f t="shared" si="9"/>
        <v>0</v>
      </c>
      <c r="X21" s="48"/>
      <c r="Y21" s="48"/>
      <c r="Z21" s="24">
        <f t="shared" si="10"/>
        <v>0</v>
      </c>
      <c r="AA21" s="25">
        <f t="shared" si="11"/>
        <v>0</v>
      </c>
      <c r="AB21" s="48"/>
      <c r="AC21" s="48"/>
      <c r="AD21" s="24">
        <f t="shared" si="12"/>
        <v>0</v>
      </c>
      <c r="AE21" s="25">
        <f t="shared" si="13"/>
        <v>0</v>
      </c>
      <c r="AF21" s="48"/>
      <c r="AG21" s="48"/>
      <c r="AH21" s="24">
        <f t="shared" si="14"/>
        <v>0</v>
      </c>
      <c r="AI21" s="25">
        <f t="shared" si="15"/>
        <v>0</v>
      </c>
      <c r="AJ21" s="48"/>
      <c r="AK21" s="48"/>
      <c r="AL21" s="24">
        <f t="shared" si="16"/>
        <v>0</v>
      </c>
      <c r="AM21" s="25">
        <f t="shared" si="17"/>
        <v>0</v>
      </c>
      <c r="AN21" s="48"/>
      <c r="AO21" s="48"/>
      <c r="AP21" s="24">
        <f t="shared" si="18"/>
        <v>0</v>
      </c>
      <c r="AQ21" s="25">
        <f t="shared" si="19"/>
        <v>0</v>
      </c>
      <c r="AR21" s="48"/>
      <c r="AS21" s="48"/>
      <c r="AT21" s="24">
        <f t="shared" si="20"/>
        <v>0</v>
      </c>
      <c r="AU21" s="25">
        <f t="shared" si="21"/>
        <v>0</v>
      </c>
      <c r="AV21" s="48"/>
      <c r="AW21" s="48"/>
      <c r="AX21" s="23">
        <f t="shared" si="22"/>
        <v>0</v>
      </c>
      <c r="AZ21" s="20">
        <f t="shared" si="28"/>
        <v>0</v>
      </c>
      <c r="BA21" s="21">
        <f t="shared" si="24"/>
        <v>0</v>
      </c>
      <c r="BB21" s="21">
        <f t="shared" si="25"/>
        <v>0</v>
      </c>
      <c r="BC21" s="22">
        <f t="shared" si="29"/>
        <v>0</v>
      </c>
      <c r="BD21" s="1" t="str">
        <f t="shared" si="27"/>
        <v>zz-NO PROGRAM</v>
      </c>
    </row>
    <row r="22" spans="1:56" ht="16.5" x14ac:dyDescent="0.3">
      <c r="A22" s="44"/>
      <c r="B22" s="45"/>
      <c r="C22" s="46"/>
      <c r="D22" s="48"/>
      <c r="E22" s="48"/>
      <c r="F22" s="24">
        <f t="shared" si="0"/>
        <v>0</v>
      </c>
      <c r="G22" s="25">
        <f t="shared" si="1"/>
        <v>0</v>
      </c>
      <c r="H22" s="48"/>
      <c r="I22" s="48"/>
      <c r="J22" s="24">
        <f t="shared" si="2"/>
        <v>0</v>
      </c>
      <c r="K22" s="25">
        <f t="shared" si="3"/>
        <v>0</v>
      </c>
      <c r="L22" s="48"/>
      <c r="M22" s="48"/>
      <c r="N22" s="24">
        <f t="shared" si="4"/>
        <v>0</v>
      </c>
      <c r="O22" s="25">
        <f t="shared" si="5"/>
        <v>0</v>
      </c>
      <c r="P22" s="48"/>
      <c r="Q22" s="48"/>
      <c r="R22" s="24">
        <f t="shared" si="6"/>
        <v>0</v>
      </c>
      <c r="S22" s="25">
        <f t="shared" si="7"/>
        <v>0</v>
      </c>
      <c r="T22" s="48"/>
      <c r="U22" s="48"/>
      <c r="V22" s="24">
        <f t="shared" si="8"/>
        <v>0</v>
      </c>
      <c r="W22" s="25">
        <f t="shared" si="9"/>
        <v>0</v>
      </c>
      <c r="X22" s="48"/>
      <c r="Y22" s="48"/>
      <c r="Z22" s="24">
        <f t="shared" si="10"/>
        <v>0</v>
      </c>
      <c r="AA22" s="25">
        <f t="shared" si="11"/>
        <v>0</v>
      </c>
      <c r="AB22" s="48"/>
      <c r="AC22" s="48"/>
      <c r="AD22" s="24">
        <f t="shared" si="12"/>
        <v>0</v>
      </c>
      <c r="AE22" s="25">
        <f t="shared" si="13"/>
        <v>0</v>
      </c>
      <c r="AF22" s="48"/>
      <c r="AG22" s="48"/>
      <c r="AH22" s="24">
        <f t="shared" si="14"/>
        <v>0</v>
      </c>
      <c r="AI22" s="25">
        <f t="shared" si="15"/>
        <v>0</v>
      </c>
      <c r="AJ22" s="48"/>
      <c r="AK22" s="48"/>
      <c r="AL22" s="24">
        <f t="shared" si="16"/>
        <v>0</v>
      </c>
      <c r="AM22" s="25">
        <f t="shared" si="17"/>
        <v>0</v>
      </c>
      <c r="AN22" s="48"/>
      <c r="AO22" s="48"/>
      <c r="AP22" s="24">
        <f t="shared" si="18"/>
        <v>0</v>
      </c>
      <c r="AQ22" s="25">
        <f t="shared" si="19"/>
        <v>0</v>
      </c>
      <c r="AR22" s="48"/>
      <c r="AS22" s="48"/>
      <c r="AT22" s="24">
        <f t="shared" si="20"/>
        <v>0</v>
      </c>
      <c r="AU22" s="25">
        <f t="shared" si="21"/>
        <v>0</v>
      </c>
      <c r="AV22" s="48"/>
      <c r="AW22" s="48"/>
      <c r="AX22" s="23">
        <f t="shared" si="22"/>
        <v>0</v>
      </c>
      <c r="AZ22" s="20">
        <f t="shared" si="28"/>
        <v>0</v>
      </c>
      <c r="BA22" s="21">
        <f t="shared" si="24"/>
        <v>0</v>
      </c>
      <c r="BB22" s="21">
        <f t="shared" si="25"/>
        <v>0</v>
      </c>
      <c r="BC22" s="22">
        <f t="shared" si="29"/>
        <v>0</v>
      </c>
      <c r="BD22" s="1" t="str">
        <f t="shared" si="27"/>
        <v>zz-NO PROGRAM</v>
      </c>
    </row>
    <row r="23" spans="1:56" ht="16.5" x14ac:dyDescent="0.3">
      <c r="A23" s="44"/>
      <c r="B23" s="45"/>
      <c r="C23" s="46"/>
      <c r="D23" s="48"/>
      <c r="E23" s="48"/>
      <c r="F23" s="24">
        <f t="shared" si="0"/>
        <v>0</v>
      </c>
      <c r="G23" s="25">
        <f t="shared" si="1"/>
        <v>0</v>
      </c>
      <c r="H23" s="48"/>
      <c r="I23" s="48"/>
      <c r="J23" s="24">
        <f t="shared" si="2"/>
        <v>0</v>
      </c>
      <c r="K23" s="25">
        <f t="shared" si="3"/>
        <v>0</v>
      </c>
      <c r="L23" s="48"/>
      <c r="M23" s="48"/>
      <c r="N23" s="24">
        <f t="shared" si="4"/>
        <v>0</v>
      </c>
      <c r="O23" s="25">
        <f t="shared" si="5"/>
        <v>0</v>
      </c>
      <c r="P23" s="48"/>
      <c r="Q23" s="48"/>
      <c r="R23" s="24">
        <f t="shared" si="6"/>
        <v>0</v>
      </c>
      <c r="S23" s="25">
        <f t="shared" si="7"/>
        <v>0</v>
      </c>
      <c r="T23" s="48"/>
      <c r="U23" s="48"/>
      <c r="V23" s="24">
        <f t="shared" si="8"/>
        <v>0</v>
      </c>
      <c r="W23" s="25">
        <f t="shared" si="9"/>
        <v>0</v>
      </c>
      <c r="X23" s="48"/>
      <c r="Y23" s="48"/>
      <c r="Z23" s="24">
        <f t="shared" si="10"/>
        <v>0</v>
      </c>
      <c r="AA23" s="25">
        <f t="shared" si="11"/>
        <v>0</v>
      </c>
      <c r="AB23" s="48"/>
      <c r="AC23" s="48"/>
      <c r="AD23" s="24">
        <f t="shared" si="12"/>
        <v>0</v>
      </c>
      <c r="AE23" s="25">
        <f t="shared" si="13"/>
        <v>0</v>
      </c>
      <c r="AF23" s="48"/>
      <c r="AG23" s="48"/>
      <c r="AH23" s="24">
        <f t="shared" si="14"/>
        <v>0</v>
      </c>
      <c r="AI23" s="25">
        <f t="shared" si="15"/>
        <v>0</v>
      </c>
      <c r="AJ23" s="48"/>
      <c r="AK23" s="48"/>
      <c r="AL23" s="24">
        <f t="shared" si="16"/>
        <v>0</v>
      </c>
      <c r="AM23" s="25">
        <f t="shared" si="17"/>
        <v>0</v>
      </c>
      <c r="AN23" s="48"/>
      <c r="AO23" s="48"/>
      <c r="AP23" s="24">
        <f t="shared" si="18"/>
        <v>0</v>
      </c>
      <c r="AQ23" s="25">
        <f t="shared" si="19"/>
        <v>0</v>
      </c>
      <c r="AR23" s="48"/>
      <c r="AS23" s="48"/>
      <c r="AT23" s="24">
        <f t="shared" si="20"/>
        <v>0</v>
      </c>
      <c r="AU23" s="25">
        <f t="shared" si="21"/>
        <v>0</v>
      </c>
      <c r="AV23" s="48"/>
      <c r="AW23" s="48"/>
      <c r="AX23" s="23">
        <f t="shared" si="22"/>
        <v>0</v>
      </c>
      <c r="AZ23" s="20">
        <f t="shared" si="28"/>
        <v>0</v>
      </c>
      <c r="BA23" s="21">
        <f t="shared" si="24"/>
        <v>0</v>
      </c>
      <c r="BB23" s="21">
        <f t="shared" si="25"/>
        <v>0</v>
      </c>
      <c r="BC23" s="22">
        <f t="shared" si="29"/>
        <v>0</v>
      </c>
      <c r="BD23" s="1" t="str">
        <f t="shared" si="27"/>
        <v>zz-NO PROGRAM</v>
      </c>
    </row>
    <row r="24" spans="1:56" ht="16.5" x14ac:dyDescent="0.3">
      <c r="A24" s="44"/>
      <c r="B24" s="45"/>
      <c r="C24" s="46"/>
      <c r="D24" s="48"/>
      <c r="E24" s="48"/>
      <c r="F24" s="24">
        <f t="shared" si="0"/>
        <v>0</v>
      </c>
      <c r="G24" s="25">
        <f t="shared" si="1"/>
        <v>0</v>
      </c>
      <c r="H24" s="48"/>
      <c r="I24" s="48"/>
      <c r="J24" s="24">
        <f t="shared" si="2"/>
        <v>0</v>
      </c>
      <c r="K24" s="25">
        <f t="shared" si="3"/>
        <v>0</v>
      </c>
      <c r="L24" s="48"/>
      <c r="M24" s="48"/>
      <c r="N24" s="24">
        <f t="shared" si="4"/>
        <v>0</v>
      </c>
      <c r="O24" s="25">
        <f t="shared" si="5"/>
        <v>0</v>
      </c>
      <c r="P24" s="48"/>
      <c r="Q24" s="48"/>
      <c r="R24" s="24">
        <f t="shared" si="6"/>
        <v>0</v>
      </c>
      <c r="S24" s="25">
        <f t="shared" si="7"/>
        <v>0</v>
      </c>
      <c r="T24" s="48"/>
      <c r="U24" s="48"/>
      <c r="V24" s="24">
        <f t="shared" si="8"/>
        <v>0</v>
      </c>
      <c r="W24" s="25">
        <f t="shared" si="9"/>
        <v>0</v>
      </c>
      <c r="X24" s="48"/>
      <c r="Y24" s="48"/>
      <c r="Z24" s="24">
        <f t="shared" si="10"/>
        <v>0</v>
      </c>
      <c r="AA24" s="25">
        <f t="shared" si="11"/>
        <v>0</v>
      </c>
      <c r="AB24" s="48"/>
      <c r="AC24" s="48"/>
      <c r="AD24" s="24">
        <f t="shared" si="12"/>
        <v>0</v>
      </c>
      <c r="AE24" s="25">
        <f t="shared" si="13"/>
        <v>0</v>
      </c>
      <c r="AF24" s="48"/>
      <c r="AG24" s="48"/>
      <c r="AH24" s="24">
        <f t="shared" si="14"/>
        <v>0</v>
      </c>
      <c r="AI24" s="25">
        <f t="shared" si="15"/>
        <v>0</v>
      </c>
      <c r="AJ24" s="48"/>
      <c r="AK24" s="48"/>
      <c r="AL24" s="24">
        <f t="shared" si="16"/>
        <v>0</v>
      </c>
      <c r="AM24" s="25">
        <f t="shared" si="17"/>
        <v>0</v>
      </c>
      <c r="AN24" s="48"/>
      <c r="AO24" s="48"/>
      <c r="AP24" s="24">
        <f t="shared" si="18"/>
        <v>0</v>
      </c>
      <c r="AQ24" s="25">
        <f t="shared" si="19"/>
        <v>0</v>
      </c>
      <c r="AR24" s="48"/>
      <c r="AS24" s="48"/>
      <c r="AT24" s="24">
        <f t="shared" si="20"/>
        <v>0</v>
      </c>
      <c r="AU24" s="25">
        <f t="shared" si="21"/>
        <v>0</v>
      </c>
      <c r="AV24" s="48"/>
      <c r="AW24" s="48"/>
      <c r="AX24" s="23">
        <f t="shared" si="22"/>
        <v>0</v>
      </c>
      <c r="AZ24" s="20">
        <f t="shared" si="28"/>
        <v>0</v>
      </c>
      <c r="BA24" s="21">
        <f t="shared" si="24"/>
        <v>0</v>
      </c>
      <c r="BB24" s="21">
        <f t="shared" si="25"/>
        <v>0</v>
      </c>
      <c r="BC24" s="22">
        <f t="shared" si="29"/>
        <v>0</v>
      </c>
      <c r="BD24" s="1" t="str">
        <f t="shared" si="27"/>
        <v>zz-NO PROGRAM</v>
      </c>
    </row>
    <row r="25" spans="1:56" ht="16.5" x14ac:dyDescent="0.3">
      <c r="A25" s="44"/>
      <c r="B25" s="45"/>
      <c r="C25" s="46"/>
      <c r="D25" s="48"/>
      <c r="E25" s="48"/>
      <c r="F25" s="24">
        <f t="shared" si="0"/>
        <v>0</v>
      </c>
      <c r="G25" s="25">
        <f t="shared" si="1"/>
        <v>0</v>
      </c>
      <c r="H25" s="48"/>
      <c r="I25" s="48"/>
      <c r="J25" s="24">
        <f t="shared" si="2"/>
        <v>0</v>
      </c>
      <c r="K25" s="25">
        <f t="shared" si="3"/>
        <v>0</v>
      </c>
      <c r="L25" s="48"/>
      <c r="M25" s="48"/>
      <c r="N25" s="24">
        <f t="shared" si="4"/>
        <v>0</v>
      </c>
      <c r="O25" s="25">
        <f t="shared" si="5"/>
        <v>0</v>
      </c>
      <c r="P25" s="48"/>
      <c r="Q25" s="48"/>
      <c r="R25" s="24">
        <f t="shared" si="6"/>
        <v>0</v>
      </c>
      <c r="S25" s="25">
        <f t="shared" si="7"/>
        <v>0</v>
      </c>
      <c r="T25" s="48"/>
      <c r="U25" s="48"/>
      <c r="V25" s="24">
        <f t="shared" si="8"/>
        <v>0</v>
      </c>
      <c r="W25" s="25">
        <f t="shared" si="9"/>
        <v>0</v>
      </c>
      <c r="X25" s="48"/>
      <c r="Y25" s="48"/>
      <c r="Z25" s="24">
        <f t="shared" si="10"/>
        <v>0</v>
      </c>
      <c r="AA25" s="25">
        <f t="shared" si="11"/>
        <v>0</v>
      </c>
      <c r="AB25" s="48"/>
      <c r="AC25" s="48"/>
      <c r="AD25" s="24">
        <f t="shared" si="12"/>
        <v>0</v>
      </c>
      <c r="AE25" s="25">
        <f t="shared" si="13"/>
        <v>0</v>
      </c>
      <c r="AF25" s="48"/>
      <c r="AG25" s="48"/>
      <c r="AH25" s="24">
        <f t="shared" si="14"/>
        <v>0</v>
      </c>
      <c r="AI25" s="25">
        <f t="shared" si="15"/>
        <v>0</v>
      </c>
      <c r="AJ25" s="48"/>
      <c r="AK25" s="48"/>
      <c r="AL25" s="24">
        <f t="shared" si="16"/>
        <v>0</v>
      </c>
      <c r="AM25" s="25">
        <f t="shared" si="17"/>
        <v>0</v>
      </c>
      <c r="AN25" s="48"/>
      <c r="AO25" s="48"/>
      <c r="AP25" s="24">
        <f t="shared" si="18"/>
        <v>0</v>
      </c>
      <c r="AQ25" s="25">
        <f t="shared" si="19"/>
        <v>0</v>
      </c>
      <c r="AR25" s="48"/>
      <c r="AS25" s="48"/>
      <c r="AT25" s="24">
        <f t="shared" si="20"/>
        <v>0</v>
      </c>
      <c r="AU25" s="25">
        <f t="shared" si="21"/>
        <v>0</v>
      </c>
      <c r="AV25" s="48"/>
      <c r="AW25" s="48"/>
      <c r="AX25" s="23">
        <f t="shared" si="22"/>
        <v>0</v>
      </c>
      <c r="AZ25" s="20">
        <f t="shared" si="28"/>
        <v>0</v>
      </c>
      <c r="BA25" s="21">
        <f t="shared" si="24"/>
        <v>0</v>
      </c>
      <c r="BB25" s="21">
        <f t="shared" si="25"/>
        <v>0</v>
      </c>
      <c r="BC25" s="22">
        <f t="shared" si="29"/>
        <v>0</v>
      </c>
      <c r="BD25" s="1" t="str">
        <f t="shared" si="27"/>
        <v>zz-NO PROGRAM</v>
      </c>
    </row>
    <row r="26" spans="1:56" ht="16.5" x14ac:dyDescent="0.3">
      <c r="A26" s="44"/>
      <c r="B26" s="45"/>
      <c r="C26" s="46"/>
      <c r="D26" s="48"/>
      <c r="E26" s="48"/>
      <c r="F26" s="24">
        <f t="shared" si="0"/>
        <v>0</v>
      </c>
      <c r="G26" s="25">
        <f t="shared" si="1"/>
        <v>0</v>
      </c>
      <c r="H26" s="48"/>
      <c r="I26" s="48"/>
      <c r="J26" s="24">
        <f t="shared" si="2"/>
        <v>0</v>
      </c>
      <c r="K26" s="25">
        <f t="shared" si="3"/>
        <v>0</v>
      </c>
      <c r="L26" s="48"/>
      <c r="M26" s="48"/>
      <c r="N26" s="24">
        <f t="shared" si="4"/>
        <v>0</v>
      </c>
      <c r="O26" s="25">
        <f t="shared" si="5"/>
        <v>0</v>
      </c>
      <c r="P26" s="48"/>
      <c r="Q26" s="48"/>
      <c r="R26" s="24">
        <f t="shared" si="6"/>
        <v>0</v>
      </c>
      <c r="S26" s="25">
        <f t="shared" si="7"/>
        <v>0</v>
      </c>
      <c r="T26" s="48"/>
      <c r="U26" s="48"/>
      <c r="V26" s="24">
        <f t="shared" si="8"/>
        <v>0</v>
      </c>
      <c r="W26" s="25">
        <f t="shared" si="9"/>
        <v>0</v>
      </c>
      <c r="X26" s="48"/>
      <c r="Y26" s="48"/>
      <c r="Z26" s="24">
        <f t="shared" si="10"/>
        <v>0</v>
      </c>
      <c r="AA26" s="25">
        <f t="shared" si="11"/>
        <v>0</v>
      </c>
      <c r="AB26" s="48"/>
      <c r="AC26" s="48"/>
      <c r="AD26" s="24">
        <f t="shared" si="12"/>
        <v>0</v>
      </c>
      <c r="AE26" s="25">
        <f t="shared" si="13"/>
        <v>0</v>
      </c>
      <c r="AF26" s="48"/>
      <c r="AG26" s="48"/>
      <c r="AH26" s="24">
        <f t="shared" si="14"/>
        <v>0</v>
      </c>
      <c r="AI26" s="25">
        <f t="shared" si="15"/>
        <v>0</v>
      </c>
      <c r="AJ26" s="48"/>
      <c r="AK26" s="48"/>
      <c r="AL26" s="24">
        <f t="shared" si="16"/>
        <v>0</v>
      </c>
      <c r="AM26" s="25">
        <f t="shared" si="17"/>
        <v>0</v>
      </c>
      <c r="AN26" s="48"/>
      <c r="AO26" s="48"/>
      <c r="AP26" s="24">
        <f t="shared" si="18"/>
        <v>0</v>
      </c>
      <c r="AQ26" s="25">
        <f t="shared" si="19"/>
        <v>0</v>
      </c>
      <c r="AR26" s="48"/>
      <c r="AS26" s="48"/>
      <c r="AT26" s="24">
        <f t="shared" si="20"/>
        <v>0</v>
      </c>
      <c r="AU26" s="25">
        <f t="shared" si="21"/>
        <v>0</v>
      </c>
      <c r="AV26" s="48"/>
      <c r="AW26" s="48"/>
      <c r="AX26" s="23">
        <f t="shared" si="22"/>
        <v>0</v>
      </c>
      <c r="AZ26" s="20">
        <f t="shared" si="28"/>
        <v>0</v>
      </c>
      <c r="BA26" s="21">
        <f t="shared" si="24"/>
        <v>0</v>
      </c>
      <c r="BB26" s="21">
        <f t="shared" si="25"/>
        <v>0</v>
      </c>
      <c r="BC26" s="22">
        <f t="shared" si="29"/>
        <v>0</v>
      </c>
      <c r="BD26" s="1" t="str">
        <f t="shared" si="27"/>
        <v>zz-NO PROGRAM</v>
      </c>
    </row>
    <row r="27" spans="1:56" ht="16.5" x14ac:dyDescent="0.3">
      <c r="A27" s="44"/>
      <c r="B27" s="45"/>
      <c r="C27" s="46"/>
      <c r="D27" s="48"/>
      <c r="E27" s="48"/>
      <c r="F27" s="24">
        <f t="shared" si="0"/>
        <v>0</v>
      </c>
      <c r="G27" s="25">
        <f t="shared" si="1"/>
        <v>0</v>
      </c>
      <c r="H27" s="48"/>
      <c r="I27" s="48"/>
      <c r="J27" s="24">
        <f t="shared" si="2"/>
        <v>0</v>
      </c>
      <c r="K27" s="25">
        <f t="shared" si="3"/>
        <v>0</v>
      </c>
      <c r="L27" s="48"/>
      <c r="M27" s="48"/>
      <c r="N27" s="24">
        <f t="shared" si="4"/>
        <v>0</v>
      </c>
      <c r="O27" s="25">
        <f t="shared" si="5"/>
        <v>0</v>
      </c>
      <c r="P27" s="48"/>
      <c r="Q27" s="48"/>
      <c r="R27" s="24">
        <f t="shared" si="6"/>
        <v>0</v>
      </c>
      <c r="S27" s="25">
        <f t="shared" si="7"/>
        <v>0</v>
      </c>
      <c r="T27" s="48"/>
      <c r="U27" s="48"/>
      <c r="V27" s="24">
        <f t="shared" si="8"/>
        <v>0</v>
      </c>
      <c r="W27" s="25">
        <f t="shared" si="9"/>
        <v>0</v>
      </c>
      <c r="X27" s="48"/>
      <c r="Y27" s="48"/>
      <c r="Z27" s="24">
        <f t="shared" si="10"/>
        <v>0</v>
      </c>
      <c r="AA27" s="25">
        <f t="shared" si="11"/>
        <v>0</v>
      </c>
      <c r="AB27" s="48"/>
      <c r="AC27" s="48"/>
      <c r="AD27" s="24">
        <f t="shared" si="12"/>
        <v>0</v>
      </c>
      <c r="AE27" s="25">
        <f t="shared" si="13"/>
        <v>0</v>
      </c>
      <c r="AF27" s="48"/>
      <c r="AG27" s="48"/>
      <c r="AH27" s="24">
        <f t="shared" si="14"/>
        <v>0</v>
      </c>
      <c r="AI27" s="25">
        <f t="shared" si="15"/>
        <v>0</v>
      </c>
      <c r="AJ27" s="48"/>
      <c r="AK27" s="48"/>
      <c r="AL27" s="24">
        <f t="shared" si="16"/>
        <v>0</v>
      </c>
      <c r="AM27" s="25">
        <f t="shared" si="17"/>
        <v>0</v>
      </c>
      <c r="AN27" s="48"/>
      <c r="AO27" s="48"/>
      <c r="AP27" s="24">
        <f t="shared" si="18"/>
        <v>0</v>
      </c>
      <c r="AQ27" s="25">
        <f t="shared" si="19"/>
        <v>0</v>
      </c>
      <c r="AR27" s="48"/>
      <c r="AS27" s="48"/>
      <c r="AT27" s="24">
        <f t="shared" si="20"/>
        <v>0</v>
      </c>
      <c r="AU27" s="25">
        <f t="shared" si="21"/>
        <v>0</v>
      </c>
      <c r="AV27" s="48"/>
      <c r="AW27" s="48"/>
      <c r="AX27" s="23">
        <f t="shared" si="22"/>
        <v>0</v>
      </c>
      <c r="AZ27" s="20">
        <f t="shared" si="28"/>
        <v>0</v>
      </c>
      <c r="BA27" s="21">
        <f t="shared" si="24"/>
        <v>0</v>
      </c>
      <c r="BB27" s="21">
        <f t="shared" si="25"/>
        <v>0</v>
      </c>
      <c r="BC27" s="22">
        <f t="shared" si="29"/>
        <v>0</v>
      </c>
      <c r="BD27" s="1" t="str">
        <f t="shared" si="27"/>
        <v>zz-NO PROGRAM</v>
      </c>
    </row>
    <row r="28" spans="1:56" ht="16.5" x14ac:dyDescent="0.3">
      <c r="A28" s="44"/>
      <c r="B28" s="45"/>
      <c r="C28" s="46"/>
      <c r="D28" s="48"/>
      <c r="E28" s="48"/>
      <c r="F28" s="24">
        <f t="shared" si="0"/>
        <v>0</v>
      </c>
      <c r="G28" s="25">
        <f t="shared" si="1"/>
        <v>0</v>
      </c>
      <c r="H28" s="48"/>
      <c r="I28" s="48"/>
      <c r="J28" s="24">
        <f t="shared" si="2"/>
        <v>0</v>
      </c>
      <c r="K28" s="25">
        <f t="shared" si="3"/>
        <v>0</v>
      </c>
      <c r="L28" s="48"/>
      <c r="M28" s="48"/>
      <c r="N28" s="24">
        <f t="shared" si="4"/>
        <v>0</v>
      </c>
      <c r="O28" s="25">
        <f t="shared" si="5"/>
        <v>0</v>
      </c>
      <c r="P28" s="48"/>
      <c r="Q28" s="48"/>
      <c r="R28" s="24">
        <f t="shared" si="6"/>
        <v>0</v>
      </c>
      <c r="S28" s="25">
        <f t="shared" si="7"/>
        <v>0</v>
      </c>
      <c r="T28" s="48"/>
      <c r="U28" s="48"/>
      <c r="V28" s="24">
        <f t="shared" si="8"/>
        <v>0</v>
      </c>
      <c r="W28" s="25">
        <f t="shared" si="9"/>
        <v>0</v>
      </c>
      <c r="X28" s="48"/>
      <c r="Y28" s="48"/>
      <c r="Z28" s="24">
        <f t="shared" si="10"/>
        <v>0</v>
      </c>
      <c r="AA28" s="25">
        <f t="shared" si="11"/>
        <v>0</v>
      </c>
      <c r="AB28" s="48"/>
      <c r="AC28" s="48"/>
      <c r="AD28" s="24">
        <f t="shared" si="12"/>
        <v>0</v>
      </c>
      <c r="AE28" s="25">
        <f t="shared" si="13"/>
        <v>0</v>
      </c>
      <c r="AF28" s="48"/>
      <c r="AG28" s="48"/>
      <c r="AH28" s="24">
        <f t="shared" si="14"/>
        <v>0</v>
      </c>
      <c r="AI28" s="25">
        <f t="shared" si="15"/>
        <v>0</v>
      </c>
      <c r="AJ28" s="48"/>
      <c r="AK28" s="48"/>
      <c r="AL28" s="24">
        <f t="shared" si="16"/>
        <v>0</v>
      </c>
      <c r="AM28" s="25">
        <f t="shared" si="17"/>
        <v>0</v>
      </c>
      <c r="AN28" s="48"/>
      <c r="AO28" s="48"/>
      <c r="AP28" s="24">
        <f t="shared" si="18"/>
        <v>0</v>
      </c>
      <c r="AQ28" s="25">
        <f t="shared" si="19"/>
        <v>0</v>
      </c>
      <c r="AR28" s="48"/>
      <c r="AS28" s="48"/>
      <c r="AT28" s="24">
        <f t="shared" si="20"/>
        <v>0</v>
      </c>
      <c r="AU28" s="25">
        <f t="shared" si="21"/>
        <v>0</v>
      </c>
      <c r="AV28" s="48"/>
      <c r="AW28" s="48"/>
      <c r="AX28" s="23">
        <f t="shared" si="22"/>
        <v>0</v>
      </c>
      <c r="AZ28" s="20">
        <f t="shared" si="28"/>
        <v>0</v>
      </c>
      <c r="BA28" s="21">
        <f t="shared" si="24"/>
        <v>0</v>
      </c>
      <c r="BB28" s="21">
        <f t="shared" si="25"/>
        <v>0</v>
      </c>
      <c r="BC28" s="22">
        <f t="shared" si="29"/>
        <v>0</v>
      </c>
      <c r="BD28" s="1" t="str">
        <f t="shared" si="27"/>
        <v>zz-NO PROGRAM</v>
      </c>
    </row>
    <row r="29" spans="1:56" ht="16.5" x14ac:dyDescent="0.3">
      <c r="A29" s="44"/>
      <c r="B29" s="45"/>
      <c r="C29" s="46"/>
      <c r="D29" s="48"/>
      <c r="E29" s="48"/>
      <c r="F29" s="24">
        <f t="shared" si="0"/>
        <v>0</v>
      </c>
      <c r="G29" s="25">
        <f t="shared" si="1"/>
        <v>0</v>
      </c>
      <c r="H29" s="48"/>
      <c r="I29" s="48"/>
      <c r="J29" s="24">
        <f t="shared" si="2"/>
        <v>0</v>
      </c>
      <c r="K29" s="25">
        <f t="shared" si="3"/>
        <v>0</v>
      </c>
      <c r="L29" s="48"/>
      <c r="M29" s="48"/>
      <c r="N29" s="24">
        <f t="shared" si="4"/>
        <v>0</v>
      </c>
      <c r="O29" s="25">
        <f t="shared" si="5"/>
        <v>0</v>
      </c>
      <c r="P29" s="48"/>
      <c r="Q29" s="48"/>
      <c r="R29" s="24">
        <f t="shared" si="6"/>
        <v>0</v>
      </c>
      <c r="S29" s="25">
        <f t="shared" si="7"/>
        <v>0</v>
      </c>
      <c r="T29" s="48"/>
      <c r="U29" s="48"/>
      <c r="V29" s="24">
        <f t="shared" si="8"/>
        <v>0</v>
      </c>
      <c r="W29" s="25">
        <f t="shared" si="9"/>
        <v>0</v>
      </c>
      <c r="X29" s="48"/>
      <c r="Y29" s="48"/>
      <c r="Z29" s="24">
        <f t="shared" si="10"/>
        <v>0</v>
      </c>
      <c r="AA29" s="25">
        <f t="shared" si="11"/>
        <v>0</v>
      </c>
      <c r="AB29" s="48"/>
      <c r="AC29" s="48"/>
      <c r="AD29" s="24">
        <f t="shared" si="12"/>
        <v>0</v>
      </c>
      <c r="AE29" s="25">
        <f t="shared" si="13"/>
        <v>0</v>
      </c>
      <c r="AF29" s="48"/>
      <c r="AG29" s="48"/>
      <c r="AH29" s="24">
        <f t="shared" si="14"/>
        <v>0</v>
      </c>
      <c r="AI29" s="25">
        <f t="shared" si="15"/>
        <v>0</v>
      </c>
      <c r="AJ29" s="48"/>
      <c r="AK29" s="48"/>
      <c r="AL29" s="24">
        <f t="shared" si="16"/>
        <v>0</v>
      </c>
      <c r="AM29" s="25">
        <f t="shared" si="17"/>
        <v>0</v>
      </c>
      <c r="AN29" s="48"/>
      <c r="AO29" s="48"/>
      <c r="AP29" s="24">
        <f t="shared" si="18"/>
        <v>0</v>
      </c>
      <c r="AQ29" s="25">
        <f t="shared" si="19"/>
        <v>0</v>
      </c>
      <c r="AR29" s="48"/>
      <c r="AS29" s="48"/>
      <c r="AT29" s="24">
        <f t="shared" si="20"/>
        <v>0</v>
      </c>
      <c r="AU29" s="25">
        <f t="shared" si="21"/>
        <v>0</v>
      </c>
      <c r="AV29" s="48"/>
      <c r="AW29" s="48"/>
      <c r="AX29" s="23">
        <f t="shared" si="22"/>
        <v>0</v>
      </c>
      <c r="AZ29" s="20">
        <f t="shared" si="28"/>
        <v>0</v>
      </c>
      <c r="BA29" s="21">
        <f t="shared" si="24"/>
        <v>0</v>
      </c>
      <c r="BB29" s="21">
        <f t="shared" si="25"/>
        <v>0</v>
      </c>
      <c r="BC29" s="22">
        <f t="shared" si="29"/>
        <v>0</v>
      </c>
      <c r="BD29" s="1" t="str">
        <f t="shared" si="27"/>
        <v>zz-NO PROGRAM</v>
      </c>
    </row>
    <row r="30" spans="1:56" ht="16.5" x14ac:dyDescent="0.3">
      <c r="A30" s="44"/>
      <c r="B30" s="45"/>
      <c r="C30" s="46"/>
      <c r="D30" s="47"/>
      <c r="E30" s="47"/>
      <c r="F30" s="24">
        <f t="shared" si="0"/>
        <v>0</v>
      </c>
      <c r="G30" s="25">
        <f t="shared" si="1"/>
        <v>0</v>
      </c>
      <c r="H30" s="47"/>
      <c r="I30" s="47"/>
      <c r="J30" s="24">
        <f t="shared" si="2"/>
        <v>0</v>
      </c>
      <c r="K30" s="25">
        <f t="shared" si="3"/>
        <v>0</v>
      </c>
      <c r="L30" s="47"/>
      <c r="M30" s="47"/>
      <c r="N30" s="24">
        <f t="shared" si="4"/>
        <v>0</v>
      </c>
      <c r="O30" s="25">
        <f t="shared" si="5"/>
        <v>0</v>
      </c>
      <c r="P30" s="48"/>
      <c r="Q30" s="48"/>
      <c r="R30" s="24">
        <f t="shared" si="6"/>
        <v>0</v>
      </c>
      <c r="S30" s="25">
        <f t="shared" si="7"/>
        <v>0</v>
      </c>
      <c r="T30" s="47"/>
      <c r="U30" s="47"/>
      <c r="V30" s="24">
        <f t="shared" si="8"/>
        <v>0</v>
      </c>
      <c r="W30" s="25">
        <f t="shared" si="9"/>
        <v>0</v>
      </c>
      <c r="X30" s="47"/>
      <c r="Y30" s="47"/>
      <c r="Z30" s="24">
        <f t="shared" si="10"/>
        <v>0</v>
      </c>
      <c r="AA30" s="25">
        <f t="shared" si="11"/>
        <v>0</v>
      </c>
      <c r="AB30" s="47"/>
      <c r="AC30" s="47"/>
      <c r="AD30" s="24">
        <f t="shared" si="12"/>
        <v>0</v>
      </c>
      <c r="AE30" s="25">
        <f t="shared" si="13"/>
        <v>0</v>
      </c>
      <c r="AF30" s="48"/>
      <c r="AG30" s="48"/>
      <c r="AH30" s="24">
        <f t="shared" si="14"/>
        <v>0</v>
      </c>
      <c r="AI30" s="25">
        <f t="shared" si="15"/>
        <v>0</v>
      </c>
      <c r="AJ30" s="47"/>
      <c r="AK30" s="47"/>
      <c r="AL30" s="24">
        <f t="shared" si="16"/>
        <v>0</v>
      </c>
      <c r="AM30" s="25">
        <f t="shared" si="17"/>
        <v>0</v>
      </c>
      <c r="AN30" s="48"/>
      <c r="AO30" s="48"/>
      <c r="AP30" s="24">
        <f t="shared" si="18"/>
        <v>0</v>
      </c>
      <c r="AQ30" s="25">
        <f t="shared" si="19"/>
        <v>0</v>
      </c>
      <c r="AR30" s="47"/>
      <c r="AS30" s="47"/>
      <c r="AT30" s="24">
        <f t="shared" si="20"/>
        <v>0</v>
      </c>
      <c r="AU30" s="25">
        <f t="shared" si="21"/>
        <v>0</v>
      </c>
      <c r="AV30" s="48"/>
      <c r="AW30" s="48"/>
      <c r="AX30" s="23">
        <f t="shared" si="22"/>
        <v>0</v>
      </c>
      <c r="AZ30" s="20">
        <f t="shared" si="23"/>
        <v>0</v>
      </c>
      <c r="BA30" s="21">
        <f t="shared" si="24"/>
        <v>0</v>
      </c>
      <c r="BB30" s="21">
        <f t="shared" si="25"/>
        <v>0</v>
      </c>
      <c r="BC30" s="22">
        <f t="shared" si="26"/>
        <v>0</v>
      </c>
      <c r="BD30" s="1" t="str">
        <f t="shared" si="27"/>
        <v>zz-NO PROGRAM</v>
      </c>
    </row>
    <row r="31" spans="1:56" ht="16.5" outlineLevel="1" x14ac:dyDescent="0.3">
      <c r="A31" s="44"/>
      <c r="B31" s="45"/>
      <c r="C31" s="46"/>
      <c r="D31" s="47"/>
      <c r="E31" s="47"/>
      <c r="F31" s="24">
        <f t="shared" si="0"/>
        <v>0</v>
      </c>
      <c r="G31" s="25">
        <f t="shared" si="1"/>
        <v>0</v>
      </c>
      <c r="H31" s="47"/>
      <c r="I31" s="47"/>
      <c r="J31" s="24">
        <f t="shared" si="2"/>
        <v>0</v>
      </c>
      <c r="K31" s="25">
        <f t="shared" si="3"/>
        <v>0</v>
      </c>
      <c r="L31" s="47"/>
      <c r="M31" s="47"/>
      <c r="N31" s="24">
        <f t="shared" si="4"/>
        <v>0</v>
      </c>
      <c r="O31" s="25">
        <f t="shared" si="5"/>
        <v>0</v>
      </c>
      <c r="P31" s="48"/>
      <c r="Q31" s="48"/>
      <c r="R31" s="24">
        <f t="shared" si="6"/>
        <v>0</v>
      </c>
      <c r="S31" s="25">
        <f t="shared" si="7"/>
        <v>0</v>
      </c>
      <c r="T31" s="47"/>
      <c r="U31" s="47"/>
      <c r="V31" s="24">
        <f t="shared" si="8"/>
        <v>0</v>
      </c>
      <c r="W31" s="25">
        <f t="shared" si="9"/>
        <v>0</v>
      </c>
      <c r="X31" s="47"/>
      <c r="Y31" s="47"/>
      <c r="Z31" s="24">
        <f t="shared" si="10"/>
        <v>0</v>
      </c>
      <c r="AA31" s="25">
        <f t="shared" si="11"/>
        <v>0</v>
      </c>
      <c r="AB31" s="47"/>
      <c r="AC31" s="47"/>
      <c r="AD31" s="24">
        <f t="shared" si="12"/>
        <v>0</v>
      </c>
      <c r="AE31" s="25">
        <f t="shared" si="13"/>
        <v>0</v>
      </c>
      <c r="AF31" s="48"/>
      <c r="AG31" s="48"/>
      <c r="AH31" s="24">
        <f t="shared" si="14"/>
        <v>0</v>
      </c>
      <c r="AI31" s="25">
        <f t="shared" si="15"/>
        <v>0</v>
      </c>
      <c r="AJ31" s="47"/>
      <c r="AK31" s="47"/>
      <c r="AL31" s="24">
        <f t="shared" si="16"/>
        <v>0</v>
      </c>
      <c r="AM31" s="25">
        <f t="shared" si="17"/>
        <v>0</v>
      </c>
      <c r="AN31" s="48"/>
      <c r="AO31" s="48"/>
      <c r="AP31" s="24">
        <f t="shared" si="18"/>
        <v>0</v>
      </c>
      <c r="AQ31" s="25">
        <f t="shared" si="19"/>
        <v>0</v>
      </c>
      <c r="AR31" s="47"/>
      <c r="AS31" s="47"/>
      <c r="AT31" s="24">
        <f t="shared" si="20"/>
        <v>0</v>
      </c>
      <c r="AU31" s="25">
        <f t="shared" si="21"/>
        <v>0</v>
      </c>
      <c r="AV31" s="48"/>
      <c r="AW31" s="48"/>
      <c r="AX31" s="23">
        <f t="shared" si="22"/>
        <v>0</v>
      </c>
      <c r="AZ31" s="20">
        <f t="shared" si="23"/>
        <v>0</v>
      </c>
      <c r="BA31" s="21">
        <f t="shared" si="24"/>
        <v>0</v>
      </c>
      <c r="BB31" s="21">
        <f t="shared" si="25"/>
        <v>0</v>
      </c>
      <c r="BC31" s="22">
        <f t="shared" si="26"/>
        <v>0</v>
      </c>
      <c r="BD31" s="1" t="str">
        <f t="shared" si="27"/>
        <v>zz-NO PROGRAM</v>
      </c>
    </row>
    <row r="32" spans="1:56" ht="16.5" outlineLevel="1" x14ac:dyDescent="0.3">
      <c r="A32" s="44"/>
      <c r="B32" s="45"/>
      <c r="C32" s="46"/>
      <c r="D32" s="47"/>
      <c r="E32" s="47"/>
      <c r="F32" s="24">
        <f t="shared" si="0"/>
        <v>0</v>
      </c>
      <c r="G32" s="25">
        <f t="shared" si="1"/>
        <v>0</v>
      </c>
      <c r="H32" s="47"/>
      <c r="I32" s="47"/>
      <c r="J32" s="24">
        <f t="shared" si="2"/>
        <v>0</v>
      </c>
      <c r="K32" s="25">
        <f t="shared" si="3"/>
        <v>0</v>
      </c>
      <c r="L32" s="47"/>
      <c r="M32" s="47"/>
      <c r="N32" s="24">
        <f t="shared" si="4"/>
        <v>0</v>
      </c>
      <c r="O32" s="25">
        <f t="shared" si="5"/>
        <v>0</v>
      </c>
      <c r="P32" s="48"/>
      <c r="Q32" s="48"/>
      <c r="R32" s="24">
        <f t="shared" si="6"/>
        <v>0</v>
      </c>
      <c r="S32" s="25">
        <f t="shared" si="7"/>
        <v>0</v>
      </c>
      <c r="T32" s="47"/>
      <c r="U32" s="47"/>
      <c r="V32" s="24">
        <f t="shared" si="8"/>
        <v>0</v>
      </c>
      <c r="W32" s="25">
        <f t="shared" si="9"/>
        <v>0</v>
      </c>
      <c r="X32" s="47"/>
      <c r="Y32" s="47"/>
      <c r="Z32" s="24">
        <f t="shared" si="10"/>
        <v>0</v>
      </c>
      <c r="AA32" s="25">
        <f t="shared" si="11"/>
        <v>0</v>
      </c>
      <c r="AB32" s="47"/>
      <c r="AC32" s="47"/>
      <c r="AD32" s="24">
        <f t="shared" si="12"/>
        <v>0</v>
      </c>
      <c r="AE32" s="25">
        <f t="shared" si="13"/>
        <v>0</v>
      </c>
      <c r="AF32" s="48"/>
      <c r="AG32" s="48"/>
      <c r="AH32" s="24">
        <f t="shared" si="14"/>
        <v>0</v>
      </c>
      <c r="AI32" s="25">
        <f t="shared" si="15"/>
        <v>0</v>
      </c>
      <c r="AJ32" s="47"/>
      <c r="AK32" s="47"/>
      <c r="AL32" s="24">
        <f t="shared" si="16"/>
        <v>0</v>
      </c>
      <c r="AM32" s="25">
        <f t="shared" si="17"/>
        <v>0</v>
      </c>
      <c r="AN32" s="48"/>
      <c r="AO32" s="48"/>
      <c r="AP32" s="24">
        <f t="shared" si="18"/>
        <v>0</v>
      </c>
      <c r="AQ32" s="25">
        <f t="shared" si="19"/>
        <v>0</v>
      </c>
      <c r="AR32" s="47"/>
      <c r="AS32" s="47"/>
      <c r="AT32" s="24">
        <f t="shared" si="20"/>
        <v>0</v>
      </c>
      <c r="AU32" s="25">
        <f t="shared" si="21"/>
        <v>0</v>
      </c>
      <c r="AV32" s="48"/>
      <c r="AW32" s="48"/>
      <c r="AX32" s="23">
        <f t="shared" si="22"/>
        <v>0</v>
      </c>
      <c r="AZ32" s="20">
        <f t="shared" si="23"/>
        <v>0</v>
      </c>
      <c r="BA32" s="21">
        <f t="shared" si="24"/>
        <v>0</v>
      </c>
      <c r="BB32" s="21">
        <f t="shared" si="25"/>
        <v>0</v>
      </c>
      <c r="BC32" s="22">
        <f t="shared" si="26"/>
        <v>0</v>
      </c>
      <c r="BD32" s="1" t="str">
        <f t="shared" si="27"/>
        <v>zz-NO PROGRAM</v>
      </c>
    </row>
    <row r="33" spans="1:56" ht="16.5" outlineLevel="1" x14ac:dyDescent="0.3">
      <c r="A33" s="44"/>
      <c r="B33" s="45"/>
      <c r="C33" s="46"/>
      <c r="D33" s="47"/>
      <c r="E33" s="47"/>
      <c r="F33" s="24">
        <f t="shared" si="0"/>
        <v>0</v>
      </c>
      <c r="G33" s="25">
        <f t="shared" si="1"/>
        <v>0</v>
      </c>
      <c r="H33" s="47"/>
      <c r="I33" s="47"/>
      <c r="J33" s="24">
        <f t="shared" si="2"/>
        <v>0</v>
      </c>
      <c r="K33" s="25">
        <f t="shared" si="3"/>
        <v>0</v>
      </c>
      <c r="L33" s="47"/>
      <c r="M33" s="47"/>
      <c r="N33" s="24">
        <f t="shared" si="4"/>
        <v>0</v>
      </c>
      <c r="O33" s="25">
        <f t="shared" si="5"/>
        <v>0</v>
      </c>
      <c r="P33" s="48"/>
      <c r="Q33" s="48"/>
      <c r="R33" s="24">
        <f t="shared" si="6"/>
        <v>0</v>
      </c>
      <c r="S33" s="25">
        <f t="shared" si="7"/>
        <v>0</v>
      </c>
      <c r="T33" s="47"/>
      <c r="U33" s="47"/>
      <c r="V33" s="24">
        <f t="shared" si="8"/>
        <v>0</v>
      </c>
      <c r="W33" s="25">
        <f t="shared" si="9"/>
        <v>0</v>
      </c>
      <c r="X33" s="47"/>
      <c r="Y33" s="47"/>
      <c r="Z33" s="24">
        <f t="shared" si="10"/>
        <v>0</v>
      </c>
      <c r="AA33" s="25">
        <f t="shared" si="11"/>
        <v>0</v>
      </c>
      <c r="AB33" s="47"/>
      <c r="AC33" s="47"/>
      <c r="AD33" s="24">
        <f t="shared" si="12"/>
        <v>0</v>
      </c>
      <c r="AE33" s="25">
        <f t="shared" si="13"/>
        <v>0</v>
      </c>
      <c r="AF33" s="48"/>
      <c r="AG33" s="48"/>
      <c r="AH33" s="24">
        <f t="shared" si="14"/>
        <v>0</v>
      </c>
      <c r="AI33" s="25">
        <f t="shared" si="15"/>
        <v>0</v>
      </c>
      <c r="AJ33" s="47"/>
      <c r="AK33" s="47"/>
      <c r="AL33" s="24">
        <f t="shared" si="16"/>
        <v>0</v>
      </c>
      <c r="AM33" s="25">
        <f t="shared" si="17"/>
        <v>0</v>
      </c>
      <c r="AN33" s="48"/>
      <c r="AO33" s="48"/>
      <c r="AP33" s="24">
        <f t="shared" si="18"/>
        <v>0</v>
      </c>
      <c r="AQ33" s="25">
        <f t="shared" si="19"/>
        <v>0</v>
      </c>
      <c r="AR33" s="47"/>
      <c r="AS33" s="47"/>
      <c r="AT33" s="24">
        <f t="shared" si="20"/>
        <v>0</v>
      </c>
      <c r="AU33" s="25">
        <f t="shared" si="21"/>
        <v>0</v>
      </c>
      <c r="AV33" s="48"/>
      <c r="AW33" s="48"/>
      <c r="AX33" s="23">
        <f t="shared" si="22"/>
        <v>0</v>
      </c>
      <c r="AZ33" s="20">
        <f t="shared" si="23"/>
        <v>0</v>
      </c>
      <c r="BA33" s="21">
        <f t="shared" si="24"/>
        <v>0</v>
      </c>
      <c r="BB33" s="21">
        <f t="shared" si="25"/>
        <v>0</v>
      </c>
      <c r="BC33" s="22">
        <f t="shared" si="26"/>
        <v>0</v>
      </c>
      <c r="BD33" s="1" t="str">
        <f t="shared" si="27"/>
        <v>zz-NO PROGRAM</v>
      </c>
    </row>
    <row r="34" spans="1:56" ht="16.5" outlineLevel="1" x14ac:dyDescent="0.3">
      <c r="A34" s="44"/>
      <c r="B34" s="45"/>
      <c r="C34" s="46"/>
      <c r="D34" s="47"/>
      <c r="E34" s="47"/>
      <c r="F34" s="24">
        <f t="shared" si="0"/>
        <v>0</v>
      </c>
      <c r="G34" s="25">
        <f t="shared" si="1"/>
        <v>0</v>
      </c>
      <c r="H34" s="47"/>
      <c r="I34" s="47"/>
      <c r="J34" s="24">
        <f t="shared" si="2"/>
        <v>0</v>
      </c>
      <c r="K34" s="25">
        <f t="shared" si="3"/>
        <v>0</v>
      </c>
      <c r="L34" s="47"/>
      <c r="M34" s="47"/>
      <c r="N34" s="24">
        <f t="shared" si="4"/>
        <v>0</v>
      </c>
      <c r="O34" s="25">
        <f t="shared" si="5"/>
        <v>0</v>
      </c>
      <c r="P34" s="48"/>
      <c r="Q34" s="48"/>
      <c r="R34" s="24">
        <f t="shared" si="6"/>
        <v>0</v>
      </c>
      <c r="S34" s="25">
        <f t="shared" si="7"/>
        <v>0</v>
      </c>
      <c r="T34" s="47"/>
      <c r="U34" s="47"/>
      <c r="V34" s="24">
        <f t="shared" si="8"/>
        <v>0</v>
      </c>
      <c r="W34" s="25">
        <f t="shared" si="9"/>
        <v>0</v>
      </c>
      <c r="X34" s="47"/>
      <c r="Y34" s="47"/>
      <c r="Z34" s="24">
        <f t="shared" si="10"/>
        <v>0</v>
      </c>
      <c r="AA34" s="25">
        <f t="shared" si="11"/>
        <v>0</v>
      </c>
      <c r="AB34" s="47"/>
      <c r="AC34" s="47"/>
      <c r="AD34" s="24">
        <f t="shared" si="12"/>
        <v>0</v>
      </c>
      <c r="AE34" s="25">
        <f t="shared" si="13"/>
        <v>0</v>
      </c>
      <c r="AF34" s="48"/>
      <c r="AG34" s="48"/>
      <c r="AH34" s="24">
        <f t="shared" si="14"/>
        <v>0</v>
      </c>
      <c r="AI34" s="25">
        <f t="shared" si="15"/>
        <v>0</v>
      </c>
      <c r="AJ34" s="47"/>
      <c r="AK34" s="47"/>
      <c r="AL34" s="24">
        <f t="shared" si="16"/>
        <v>0</v>
      </c>
      <c r="AM34" s="25">
        <f t="shared" si="17"/>
        <v>0</v>
      </c>
      <c r="AN34" s="48"/>
      <c r="AO34" s="48"/>
      <c r="AP34" s="24">
        <f t="shared" si="18"/>
        <v>0</v>
      </c>
      <c r="AQ34" s="25">
        <f t="shared" si="19"/>
        <v>0</v>
      </c>
      <c r="AR34" s="47"/>
      <c r="AS34" s="47"/>
      <c r="AT34" s="24">
        <f t="shared" si="20"/>
        <v>0</v>
      </c>
      <c r="AU34" s="25">
        <f t="shared" si="21"/>
        <v>0</v>
      </c>
      <c r="AV34" s="48"/>
      <c r="AW34" s="48"/>
      <c r="AX34" s="23">
        <f t="shared" si="22"/>
        <v>0</v>
      </c>
      <c r="AZ34" s="20">
        <f t="shared" si="23"/>
        <v>0</v>
      </c>
      <c r="BA34" s="21">
        <f t="shared" si="24"/>
        <v>0</v>
      </c>
      <c r="BB34" s="21">
        <f t="shared" si="25"/>
        <v>0</v>
      </c>
      <c r="BC34" s="22">
        <f t="shared" si="26"/>
        <v>0</v>
      </c>
      <c r="BD34" s="1" t="str">
        <f t="shared" si="27"/>
        <v>zz-NO PROGRAM</v>
      </c>
    </row>
    <row r="35" spans="1:56" ht="16.5" outlineLevel="1" x14ac:dyDescent="0.3">
      <c r="A35" s="44"/>
      <c r="B35" s="45"/>
      <c r="C35" s="46"/>
      <c r="D35" s="47"/>
      <c r="E35" s="47"/>
      <c r="F35" s="24">
        <f t="shared" si="0"/>
        <v>0</v>
      </c>
      <c r="G35" s="25">
        <f t="shared" si="1"/>
        <v>0</v>
      </c>
      <c r="H35" s="47"/>
      <c r="I35" s="47"/>
      <c r="J35" s="24">
        <f t="shared" si="2"/>
        <v>0</v>
      </c>
      <c r="K35" s="25">
        <f t="shared" si="3"/>
        <v>0</v>
      </c>
      <c r="L35" s="47"/>
      <c r="M35" s="47"/>
      <c r="N35" s="24">
        <f t="shared" si="4"/>
        <v>0</v>
      </c>
      <c r="O35" s="25">
        <f t="shared" si="5"/>
        <v>0</v>
      </c>
      <c r="P35" s="48"/>
      <c r="Q35" s="48"/>
      <c r="R35" s="24">
        <f t="shared" si="6"/>
        <v>0</v>
      </c>
      <c r="S35" s="25">
        <f t="shared" si="7"/>
        <v>0</v>
      </c>
      <c r="T35" s="47"/>
      <c r="U35" s="47"/>
      <c r="V35" s="24">
        <f t="shared" si="8"/>
        <v>0</v>
      </c>
      <c r="W35" s="25">
        <f t="shared" si="9"/>
        <v>0</v>
      </c>
      <c r="X35" s="47"/>
      <c r="Y35" s="47"/>
      <c r="Z35" s="24">
        <f t="shared" si="10"/>
        <v>0</v>
      </c>
      <c r="AA35" s="25">
        <f t="shared" si="11"/>
        <v>0</v>
      </c>
      <c r="AB35" s="47"/>
      <c r="AC35" s="47"/>
      <c r="AD35" s="24">
        <f t="shared" si="12"/>
        <v>0</v>
      </c>
      <c r="AE35" s="25">
        <f t="shared" si="13"/>
        <v>0</v>
      </c>
      <c r="AF35" s="48"/>
      <c r="AG35" s="48"/>
      <c r="AH35" s="24">
        <f t="shared" si="14"/>
        <v>0</v>
      </c>
      <c r="AI35" s="25">
        <f t="shared" si="15"/>
        <v>0</v>
      </c>
      <c r="AJ35" s="47"/>
      <c r="AK35" s="47"/>
      <c r="AL35" s="24">
        <f t="shared" si="16"/>
        <v>0</v>
      </c>
      <c r="AM35" s="25">
        <f t="shared" si="17"/>
        <v>0</v>
      </c>
      <c r="AN35" s="48"/>
      <c r="AO35" s="48"/>
      <c r="AP35" s="24">
        <f t="shared" si="18"/>
        <v>0</v>
      </c>
      <c r="AQ35" s="25">
        <f t="shared" si="19"/>
        <v>0</v>
      </c>
      <c r="AR35" s="47"/>
      <c r="AS35" s="47"/>
      <c r="AT35" s="24">
        <f t="shared" si="20"/>
        <v>0</v>
      </c>
      <c r="AU35" s="25">
        <f t="shared" si="21"/>
        <v>0</v>
      </c>
      <c r="AV35" s="48"/>
      <c r="AW35" s="48"/>
      <c r="AX35" s="23">
        <f t="shared" si="22"/>
        <v>0</v>
      </c>
      <c r="AZ35" s="20">
        <f t="shared" si="23"/>
        <v>0</v>
      </c>
      <c r="BA35" s="21">
        <f t="shared" si="24"/>
        <v>0</v>
      </c>
      <c r="BB35" s="21">
        <f t="shared" si="25"/>
        <v>0</v>
      </c>
      <c r="BC35" s="22">
        <f t="shared" si="26"/>
        <v>0</v>
      </c>
      <c r="BD35" s="1" t="str">
        <f t="shared" si="27"/>
        <v>zz-NO PROGRAM</v>
      </c>
    </row>
    <row r="36" spans="1:56" ht="16.5" outlineLevel="1" x14ac:dyDescent="0.3">
      <c r="A36" s="44"/>
      <c r="B36" s="45"/>
      <c r="C36" s="46"/>
      <c r="D36" s="47"/>
      <c r="E36" s="47"/>
      <c r="F36" s="24">
        <f t="shared" si="0"/>
        <v>0</v>
      </c>
      <c r="G36" s="25">
        <f t="shared" si="1"/>
        <v>0</v>
      </c>
      <c r="H36" s="47"/>
      <c r="I36" s="47"/>
      <c r="J36" s="24">
        <f t="shared" si="2"/>
        <v>0</v>
      </c>
      <c r="K36" s="25">
        <f t="shared" si="3"/>
        <v>0</v>
      </c>
      <c r="L36" s="47"/>
      <c r="M36" s="47"/>
      <c r="N36" s="24">
        <f t="shared" si="4"/>
        <v>0</v>
      </c>
      <c r="O36" s="25">
        <f t="shared" si="5"/>
        <v>0</v>
      </c>
      <c r="P36" s="48"/>
      <c r="Q36" s="48"/>
      <c r="R36" s="24">
        <f t="shared" si="6"/>
        <v>0</v>
      </c>
      <c r="S36" s="25">
        <f t="shared" si="7"/>
        <v>0</v>
      </c>
      <c r="T36" s="47"/>
      <c r="U36" s="47"/>
      <c r="V36" s="24">
        <f t="shared" si="8"/>
        <v>0</v>
      </c>
      <c r="W36" s="25">
        <f t="shared" si="9"/>
        <v>0</v>
      </c>
      <c r="X36" s="47"/>
      <c r="Y36" s="47"/>
      <c r="Z36" s="24">
        <f t="shared" si="10"/>
        <v>0</v>
      </c>
      <c r="AA36" s="25">
        <f t="shared" si="11"/>
        <v>0</v>
      </c>
      <c r="AB36" s="47"/>
      <c r="AC36" s="47"/>
      <c r="AD36" s="24">
        <f t="shared" si="12"/>
        <v>0</v>
      </c>
      <c r="AE36" s="25">
        <f t="shared" si="13"/>
        <v>0</v>
      </c>
      <c r="AF36" s="48"/>
      <c r="AG36" s="48"/>
      <c r="AH36" s="24">
        <f t="shared" si="14"/>
        <v>0</v>
      </c>
      <c r="AI36" s="25">
        <f t="shared" si="15"/>
        <v>0</v>
      </c>
      <c r="AJ36" s="47"/>
      <c r="AK36" s="47"/>
      <c r="AL36" s="24">
        <f t="shared" si="16"/>
        <v>0</v>
      </c>
      <c r="AM36" s="25">
        <f t="shared" si="17"/>
        <v>0</v>
      </c>
      <c r="AN36" s="48"/>
      <c r="AO36" s="48"/>
      <c r="AP36" s="24">
        <f t="shared" si="18"/>
        <v>0</v>
      </c>
      <c r="AQ36" s="25">
        <f t="shared" si="19"/>
        <v>0</v>
      </c>
      <c r="AR36" s="47"/>
      <c r="AS36" s="47"/>
      <c r="AT36" s="24">
        <f t="shared" si="20"/>
        <v>0</v>
      </c>
      <c r="AU36" s="25">
        <f t="shared" si="21"/>
        <v>0</v>
      </c>
      <c r="AV36" s="48"/>
      <c r="AW36" s="48"/>
      <c r="AX36" s="23">
        <f t="shared" si="22"/>
        <v>0</v>
      </c>
      <c r="AZ36" s="20">
        <f t="shared" si="23"/>
        <v>0</v>
      </c>
      <c r="BA36" s="21">
        <f t="shared" si="24"/>
        <v>0</v>
      </c>
      <c r="BB36" s="21">
        <f t="shared" si="25"/>
        <v>0</v>
      </c>
      <c r="BC36" s="22">
        <f t="shared" si="26"/>
        <v>0</v>
      </c>
      <c r="BD36" s="1" t="str">
        <f t="shared" si="27"/>
        <v>zz-NO PROGRAM</v>
      </c>
    </row>
    <row r="37" spans="1:56" ht="16.5" outlineLevel="1" x14ac:dyDescent="0.3">
      <c r="A37" s="44"/>
      <c r="B37" s="45"/>
      <c r="C37" s="46"/>
      <c r="D37" s="47"/>
      <c r="E37" s="47"/>
      <c r="F37" s="24">
        <f t="shared" si="0"/>
        <v>0</v>
      </c>
      <c r="G37" s="25">
        <f t="shared" si="1"/>
        <v>0</v>
      </c>
      <c r="H37" s="47"/>
      <c r="I37" s="47"/>
      <c r="J37" s="24">
        <f t="shared" si="2"/>
        <v>0</v>
      </c>
      <c r="K37" s="25">
        <f t="shared" si="3"/>
        <v>0</v>
      </c>
      <c r="L37" s="47"/>
      <c r="M37" s="47"/>
      <c r="N37" s="24">
        <f t="shared" si="4"/>
        <v>0</v>
      </c>
      <c r="O37" s="25">
        <f t="shared" si="5"/>
        <v>0</v>
      </c>
      <c r="P37" s="48"/>
      <c r="Q37" s="48"/>
      <c r="R37" s="24">
        <f t="shared" si="6"/>
        <v>0</v>
      </c>
      <c r="S37" s="25">
        <f t="shared" si="7"/>
        <v>0</v>
      </c>
      <c r="T37" s="47"/>
      <c r="U37" s="47"/>
      <c r="V37" s="24">
        <f t="shared" si="8"/>
        <v>0</v>
      </c>
      <c r="W37" s="25">
        <f t="shared" si="9"/>
        <v>0</v>
      </c>
      <c r="X37" s="47"/>
      <c r="Y37" s="47"/>
      <c r="Z37" s="24">
        <f t="shared" si="10"/>
        <v>0</v>
      </c>
      <c r="AA37" s="25">
        <f t="shared" si="11"/>
        <v>0</v>
      </c>
      <c r="AB37" s="47"/>
      <c r="AC37" s="47"/>
      <c r="AD37" s="24">
        <f t="shared" si="12"/>
        <v>0</v>
      </c>
      <c r="AE37" s="25">
        <f t="shared" si="13"/>
        <v>0</v>
      </c>
      <c r="AF37" s="48"/>
      <c r="AG37" s="48"/>
      <c r="AH37" s="24">
        <f t="shared" si="14"/>
        <v>0</v>
      </c>
      <c r="AI37" s="25">
        <f t="shared" si="15"/>
        <v>0</v>
      </c>
      <c r="AJ37" s="47"/>
      <c r="AK37" s="47"/>
      <c r="AL37" s="24">
        <f t="shared" si="16"/>
        <v>0</v>
      </c>
      <c r="AM37" s="25">
        <f t="shared" si="17"/>
        <v>0</v>
      </c>
      <c r="AN37" s="48"/>
      <c r="AO37" s="48"/>
      <c r="AP37" s="24">
        <f t="shared" si="18"/>
        <v>0</v>
      </c>
      <c r="AQ37" s="25">
        <f t="shared" si="19"/>
        <v>0</v>
      </c>
      <c r="AR37" s="47"/>
      <c r="AS37" s="47"/>
      <c r="AT37" s="24">
        <f t="shared" si="20"/>
        <v>0</v>
      </c>
      <c r="AU37" s="25">
        <f t="shared" si="21"/>
        <v>0</v>
      </c>
      <c r="AV37" s="48"/>
      <c r="AW37" s="48"/>
      <c r="AX37" s="23">
        <f t="shared" si="22"/>
        <v>0</v>
      </c>
      <c r="AZ37" s="20">
        <f t="shared" si="23"/>
        <v>0</v>
      </c>
      <c r="BA37" s="21">
        <f t="shared" si="24"/>
        <v>0</v>
      </c>
      <c r="BB37" s="21">
        <f t="shared" si="25"/>
        <v>0</v>
      </c>
      <c r="BC37" s="22">
        <f t="shared" si="26"/>
        <v>0</v>
      </c>
      <c r="BD37" s="1" t="str">
        <f t="shared" si="27"/>
        <v>zz-NO PROGRAM</v>
      </c>
    </row>
    <row r="38" spans="1:56" ht="16.5" outlineLevel="1" x14ac:dyDescent="0.3">
      <c r="A38" s="44"/>
      <c r="B38" s="45"/>
      <c r="C38" s="46"/>
      <c r="D38" s="47"/>
      <c r="E38" s="47"/>
      <c r="F38" s="24">
        <f t="shared" si="0"/>
        <v>0</v>
      </c>
      <c r="G38" s="25">
        <f t="shared" si="1"/>
        <v>0</v>
      </c>
      <c r="H38" s="47"/>
      <c r="I38" s="47"/>
      <c r="J38" s="24">
        <f t="shared" si="2"/>
        <v>0</v>
      </c>
      <c r="K38" s="25">
        <f t="shared" si="3"/>
        <v>0</v>
      </c>
      <c r="L38" s="47"/>
      <c r="M38" s="47"/>
      <c r="N38" s="24">
        <f t="shared" si="4"/>
        <v>0</v>
      </c>
      <c r="O38" s="25">
        <f t="shared" si="5"/>
        <v>0</v>
      </c>
      <c r="P38" s="48"/>
      <c r="Q38" s="48"/>
      <c r="R38" s="24">
        <f t="shared" si="6"/>
        <v>0</v>
      </c>
      <c r="S38" s="25">
        <f t="shared" si="7"/>
        <v>0</v>
      </c>
      <c r="T38" s="47"/>
      <c r="U38" s="47"/>
      <c r="V38" s="24">
        <f t="shared" si="8"/>
        <v>0</v>
      </c>
      <c r="W38" s="25">
        <f t="shared" si="9"/>
        <v>0</v>
      </c>
      <c r="X38" s="47"/>
      <c r="Y38" s="47"/>
      <c r="Z38" s="24">
        <f t="shared" si="10"/>
        <v>0</v>
      </c>
      <c r="AA38" s="25">
        <f t="shared" si="11"/>
        <v>0</v>
      </c>
      <c r="AB38" s="47"/>
      <c r="AC38" s="47"/>
      <c r="AD38" s="24">
        <f t="shared" si="12"/>
        <v>0</v>
      </c>
      <c r="AE38" s="25">
        <f t="shared" si="13"/>
        <v>0</v>
      </c>
      <c r="AF38" s="48"/>
      <c r="AG38" s="48"/>
      <c r="AH38" s="24">
        <f t="shared" si="14"/>
        <v>0</v>
      </c>
      <c r="AI38" s="25">
        <f t="shared" si="15"/>
        <v>0</v>
      </c>
      <c r="AJ38" s="47"/>
      <c r="AK38" s="47"/>
      <c r="AL38" s="24">
        <f t="shared" si="16"/>
        <v>0</v>
      </c>
      <c r="AM38" s="25">
        <f t="shared" si="17"/>
        <v>0</v>
      </c>
      <c r="AN38" s="48"/>
      <c r="AO38" s="48"/>
      <c r="AP38" s="24">
        <f t="shared" si="18"/>
        <v>0</v>
      </c>
      <c r="AQ38" s="25">
        <f t="shared" si="19"/>
        <v>0</v>
      </c>
      <c r="AR38" s="47"/>
      <c r="AS38" s="47"/>
      <c r="AT38" s="24">
        <f t="shared" si="20"/>
        <v>0</v>
      </c>
      <c r="AU38" s="25">
        <f t="shared" si="21"/>
        <v>0</v>
      </c>
      <c r="AV38" s="48"/>
      <c r="AW38" s="48"/>
      <c r="AX38" s="23">
        <f t="shared" si="22"/>
        <v>0</v>
      </c>
      <c r="AZ38" s="20">
        <f t="shared" si="23"/>
        <v>0</v>
      </c>
      <c r="BA38" s="21">
        <f t="shared" si="24"/>
        <v>0</v>
      </c>
      <c r="BB38" s="21">
        <f t="shared" si="25"/>
        <v>0</v>
      </c>
      <c r="BC38" s="22">
        <f t="shared" si="26"/>
        <v>0</v>
      </c>
      <c r="BD38" s="1" t="str">
        <f t="shared" si="27"/>
        <v>zz-NO PROGRAM</v>
      </c>
    </row>
    <row r="39" spans="1:56" ht="16.5" outlineLevel="1" x14ac:dyDescent="0.3">
      <c r="A39" s="44"/>
      <c r="B39" s="45"/>
      <c r="C39" s="49"/>
      <c r="D39" s="50"/>
      <c r="E39" s="50"/>
      <c r="F39" s="24">
        <f t="shared" ref="F39:F48" si="30">C39+D39-(ABS(E39))</f>
        <v>0</v>
      </c>
      <c r="G39" s="25">
        <f t="shared" ref="G39:G48" si="31">F39</f>
        <v>0</v>
      </c>
      <c r="H39" s="50"/>
      <c r="I39" s="50"/>
      <c r="J39" s="24">
        <f t="shared" ref="J39:J48" si="32">G39+H39-(ABS(I39))</f>
        <v>0</v>
      </c>
      <c r="K39" s="25">
        <f t="shared" ref="K39:K48" si="33">J39</f>
        <v>0</v>
      </c>
      <c r="L39" s="50"/>
      <c r="M39" s="50"/>
      <c r="N39" s="24">
        <f t="shared" ref="N39:N48" si="34">K39+L39-(ABS(M39))</f>
        <v>0</v>
      </c>
      <c r="O39" s="25">
        <f t="shared" ref="O39:O48" si="35">N39</f>
        <v>0</v>
      </c>
      <c r="P39" s="50"/>
      <c r="Q39" s="50"/>
      <c r="R39" s="24">
        <f t="shared" ref="R39:R48" si="36">O39+P39-(ABS(Q39))</f>
        <v>0</v>
      </c>
      <c r="S39" s="25">
        <f t="shared" ref="S39:S48" si="37">R39</f>
        <v>0</v>
      </c>
      <c r="T39" s="50"/>
      <c r="U39" s="50"/>
      <c r="V39" s="24">
        <f t="shared" ref="V39:V48" si="38">S39+T39-(ABS(U39))</f>
        <v>0</v>
      </c>
      <c r="W39" s="25">
        <f t="shared" ref="W39:W48" si="39">V39</f>
        <v>0</v>
      </c>
      <c r="X39" s="50"/>
      <c r="Y39" s="50"/>
      <c r="Z39" s="24">
        <f t="shared" ref="Z39:Z48" si="40">W39+X39-(ABS(Y39))</f>
        <v>0</v>
      </c>
      <c r="AA39" s="25">
        <f t="shared" ref="AA39:AA48" si="41">Z39</f>
        <v>0</v>
      </c>
      <c r="AB39" s="50"/>
      <c r="AC39" s="50"/>
      <c r="AD39" s="24">
        <f t="shared" ref="AD39:AD48" si="42">AA39+AB39-(ABS(AC39))</f>
        <v>0</v>
      </c>
      <c r="AE39" s="25">
        <f t="shared" ref="AE39:AE48" si="43">AD39</f>
        <v>0</v>
      </c>
      <c r="AF39" s="50"/>
      <c r="AG39" s="50"/>
      <c r="AH39" s="24">
        <f t="shared" ref="AH39:AH48" si="44">AE39+AF39-(ABS(AG39))</f>
        <v>0</v>
      </c>
      <c r="AI39" s="25">
        <f t="shared" ref="AI39:AI48" si="45">AH39</f>
        <v>0</v>
      </c>
      <c r="AJ39" s="50"/>
      <c r="AK39" s="50"/>
      <c r="AL39" s="24">
        <f t="shared" ref="AL39:AL48" si="46">AI39+AJ39-(ABS(AK39))</f>
        <v>0</v>
      </c>
      <c r="AM39" s="25">
        <f t="shared" ref="AM39:AM48" si="47">AL39</f>
        <v>0</v>
      </c>
      <c r="AN39" s="50"/>
      <c r="AO39" s="50"/>
      <c r="AP39" s="24">
        <f t="shared" ref="AP39:AP48" si="48">AM39+AN39-(ABS(AO39))</f>
        <v>0</v>
      </c>
      <c r="AQ39" s="25">
        <f t="shared" ref="AQ39:AQ48" si="49">AP39</f>
        <v>0</v>
      </c>
      <c r="AR39" s="50"/>
      <c r="AS39" s="50"/>
      <c r="AT39" s="24">
        <f t="shared" ref="AT39:AT48" si="50">AQ39+AR39-(ABS(AS39))</f>
        <v>0</v>
      </c>
      <c r="AU39" s="25">
        <f t="shared" ref="AU39:AU48" si="51">AT39</f>
        <v>0</v>
      </c>
      <c r="AV39" s="50"/>
      <c r="AW39" s="50"/>
      <c r="AX39" s="23">
        <f t="shared" ref="AX39:AX48" si="52">AU39+AV39-(ABS(AW39))</f>
        <v>0</v>
      </c>
      <c r="AZ39" s="20">
        <f t="shared" ref="AZ39:AZ48" si="53">C39</f>
        <v>0</v>
      </c>
      <c r="BA39" s="21">
        <f t="shared" si="24"/>
        <v>0</v>
      </c>
      <c r="BB39" s="21">
        <f t="shared" si="25"/>
        <v>0</v>
      </c>
      <c r="BC39" s="22">
        <f t="shared" ref="BC39:BC48" si="54">AZ39+BA39-(ABS(BB39))</f>
        <v>0</v>
      </c>
      <c r="BD39" s="1" t="str">
        <f t="shared" si="27"/>
        <v>zz-NO PROGRAM</v>
      </c>
    </row>
    <row r="40" spans="1:56" ht="16.5" x14ac:dyDescent="0.3">
      <c r="A40" s="44"/>
      <c r="B40" s="45"/>
      <c r="C40" s="49"/>
      <c r="D40" s="50"/>
      <c r="E40" s="50"/>
      <c r="F40" s="24">
        <f t="shared" si="30"/>
        <v>0</v>
      </c>
      <c r="G40" s="25">
        <f t="shared" si="31"/>
        <v>0</v>
      </c>
      <c r="H40" s="50"/>
      <c r="I40" s="50"/>
      <c r="J40" s="24">
        <f t="shared" si="32"/>
        <v>0</v>
      </c>
      <c r="K40" s="25">
        <f t="shared" si="33"/>
        <v>0</v>
      </c>
      <c r="L40" s="50"/>
      <c r="M40" s="50"/>
      <c r="N40" s="24">
        <f t="shared" si="34"/>
        <v>0</v>
      </c>
      <c r="O40" s="25">
        <f t="shared" si="35"/>
        <v>0</v>
      </c>
      <c r="P40" s="50"/>
      <c r="Q40" s="50"/>
      <c r="R40" s="24">
        <f t="shared" si="36"/>
        <v>0</v>
      </c>
      <c r="S40" s="25">
        <f t="shared" si="37"/>
        <v>0</v>
      </c>
      <c r="T40" s="50"/>
      <c r="U40" s="50"/>
      <c r="V40" s="24">
        <f t="shared" si="38"/>
        <v>0</v>
      </c>
      <c r="W40" s="25">
        <f t="shared" si="39"/>
        <v>0</v>
      </c>
      <c r="X40" s="50"/>
      <c r="Y40" s="50"/>
      <c r="Z40" s="24">
        <f t="shared" si="40"/>
        <v>0</v>
      </c>
      <c r="AA40" s="25">
        <f t="shared" si="41"/>
        <v>0</v>
      </c>
      <c r="AB40" s="50"/>
      <c r="AC40" s="50"/>
      <c r="AD40" s="24">
        <f t="shared" si="42"/>
        <v>0</v>
      </c>
      <c r="AE40" s="25">
        <f t="shared" si="43"/>
        <v>0</v>
      </c>
      <c r="AF40" s="50"/>
      <c r="AG40" s="50"/>
      <c r="AH40" s="24">
        <f t="shared" si="44"/>
        <v>0</v>
      </c>
      <c r="AI40" s="25">
        <f t="shared" si="45"/>
        <v>0</v>
      </c>
      <c r="AJ40" s="50"/>
      <c r="AK40" s="50"/>
      <c r="AL40" s="24">
        <f t="shared" si="46"/>
        <v>0</v>
      </c>
      <c r="AM40" s="25">
        <f t="shared" si="47"/>
        <v>0</v>
      </c>
      <c r="AN40" s="50"/>
      <c r="AO40" s="50"/>
      <c r="AP40" s="24">
        <f t="shared" si="48"/>
        <v>0</v>
      </c>
      <c r="AQ40" s="25">
        <f t="shared" si="49"/>
        <v>0</v>
      </c>
      <c r="AR40" s="50"/>
      <c r="AS40" s="50"/>
      <c r="AT40" s="24">
        <f t="shared" si="50"/>
        <v>0</v>
      </c>
      <c r="AU40" s="25">
        <f t="shared" si="51"/>
        <v>0</v>
      </c>
      <c r="AV40" s="50"/>
      <c r="AW40" s="50"/>
      <c r="AX40" s="23">
        <f t="shared" si="52"/>
        <v>0</v>
      </c>
      <c r="AZ40" s="20">
        <f t="shared" si="53"/>
        <v>0</v>
      </c>
      <c r="BA40" s="21">
        <f t="shared" si="24"/>
        <v>0</v>
      </c>
      <c r="BB40" s="21">
        <f t="shared" si="25"/>
        <v>0</v>
      </c>
      <c r="BC40" s="22">
        <f t="shared" si="54"/>
        <v>0</v>
      </c>
      <c r="BD40" s="1" t="str">
        <f t="shared" si="27"/>
        <v>zz-NO PROGRAM</v>
      </c>
    </row>
    <row r="41" spans="1:56" ht="16.5" outlineLevel="1" x14ac:dyDescent="0.3">
      <c r="A41" s="44"/>
      <c r="B41" s="45"/>
      <c r="C41" s="49"/>
      <c r="D41" s="50"/>
      <c r="E41" s="50"/>
      <c r="F41" s="24">
        <f t="shared" si="30"/>
        <v>0</v>
      </c>
      <c r="G41" s="25">
        <f t="shared" si="31"/>
        <v>0</v>
      </c>
      <c r="H41" s="50"/>
      <c r="I41" s="50"/>
      <c r="J41" s="24">
        <f t="shared" si="32"/>
        <v>0</v>
      </c>
      <c r="K41" s="25">
        <f t="shared" si="33"/>
        <v>0</v>
      </c>
      <c r="L41" s="50"/>
      <c r="M41" s="50"/>
      <c r="N41" s="24">
        <f t="shared" si="34"/>
        <v>0</v>
      </c>
      <c r="O41" s="25">
        <f t="shared" si="35"/>
        <v>0</v>
      </c>
      <c r="P41" s="50"/>
      <c r="Q41" s="50"/>
      <c r="R41" s="24">
        <f t="shared" si="36"/>
        <v>0</v>
      </c>
      <c r="S41" s="25">
        <f t="shared" si="37"/>
        <v>0</v>
      </c>
      <c r="T41" s="50"/>
      <c r="U41" s="50"/>
      <c r="V41" s="24">
        <f t="shared" si="38"/>
        <v>0</v>
      </c>
      <c r="W41" s="25">
        <f t="shared" si="39"/>
        <v>0</v>
      </c>
      <c r="X41" s="50"/>
      <c r="Y41" s="50"/>
      <c r="Z41" s="24">
        <f t="shared" si="40"/>
        <v>0</v>
      </c>
      <c r="AA41" s="25">
        <f t="shared" si="41"/>
        <v>0</v>
      </c>
      <c r="AB41" s="50"/>
      <c r="AC41" s="50"/>
      <c r="AD41" s="24">
        <f t="shared" si="42"/>
        <v>0</v>
      </c>
      <c r="AE41" s="25">
        <f t="shared" si="43"/>
        <v>0</v>
      </c>
      <c r="AF41" s="50"/>
      <c r="AG41" s="50"/>
      <c r="AH41" s="24">
        <f t="shared" si="44"/>
        <v>0</v>
      </c>
      <c r="AI41" s="25">
        <f t="shared" si="45"/>
        <v>0</v>
      </c>
      <c r="AJ41" s="50"/>
      <c r="AK41" s="50"/>
      <c r="AL41" s="24">
        <f t="shared" si="46"/>
        <v>0</v>
      </c>
      <c r="AM41" s="25">
        <f t="shared" si="47"/>
        <v>0</v>
      </c>
      <c r="AN41" s="50"/>
      <c r="AO41" s="50"/>
      <c r="AP41" s="24">
        <f t="shared" si="48"/>
        <v>0</v>
      </c>
      <c r="AQ41" s="25">
        <f t="shared" si="49"/>
        <v>0</v>
      </c>
      <c r="AR41" s="50"/>
      <c r="AS41" s="50"/>
      <c r="AT41" s="24">
        <f t="shared" si="50"/>
        <v>0</v>
      </c>
      <c r="AU41" s="25">
        <f t="shared" si="51"/>
        <v>0</v>
      </c>
      <c r="AV41" s="50"/>
      <c r="AW41" s="50"/>
      <c r="AX41" s="23">
        <f t="shared" si="52"/>
        <v>0</v>
      </c>
      <c r="AZ41" s="20">
        <f t="shared" si="53"/>
        <v>0</v>
      </c>
      <c r="BA41" s="21">
        <f t="shared" si="24"/>
        <v>0</v>
      </c>
      <c r="BB41" s="21">
        <f t="shared" si="25"/>
        <v>0</v>
      </c>
      <c r="BC41" s="22">
        <f t="shared" si="54"/>
        <v>0</v>
      </c>
      <c r="BD41" s="1" t="str">
        <f t="shared" si="27"/>
        <v>zz-NO PROGRAM</v>
      </c>
    </row>
    <row r="42" spans="1:56" outlineLevel="1" x14ac:dyDescent="0.3">
      <c r="A42" s="44"/>
      <c r="B42" s="45"/>
      <c r="C42" s="49"/>
      <c r="D42" s="50"/>
      <c r="E42" s="50"/>
      <c r="F42" s="24">
        <f t="shared" si="30"/>
        <v>0</v>
      </c>
      <c r="G42" s="25">
        <f t="shared" si="31"/>
        <v>0</v>
      </c>
      <c r="H42" s="50"/>
      <c r="I42" s="50"/>
      <c r="J42" s="24">
        <f t="shared" si="32"/>
        <v>0</v>
      </c>
      <c r="K42" s="25">
        <f t="shared" si="33"/>
        <v>0</v>
      </c>
      <c r="L42" s="50"/>
      <c r="M42" s="50"/>
      <c r="N42" s="24">
        <f t="shared" si="34"/>
        <v>0</v>
      </c>
      <c r="O42" s="25">
        <f t="shared" si="35"/>
        <v>0</v>
      </c>
      <c r="P42" s="50"/>
      <c r="Q42" s="50"/>
      <c r="R42" s="24">
        <f t="shared" si="36"/>
        <v>0</v>
      </c>
      <c r="S42" s="25">
        <f t="shared" si="37"/>
        <v>0</v>
      </c>
      <c r="T42" s="50"/>
      <c r="U42" s="50"/>
      <c r="V42" s="24">
        <f t="shared" si="38"/>
        <v>0</v>
      </c>
      <c r="W42" s="25">
        <f t="shared" si="39"/>
        <v>0</v>
      </c>
      <c r="X42" s="50"/>
      <c r="Y42" s="50"/>
      <c r="Z42" s="24">
        <f t="shared" si="40"/>
        <v>0</v>
      </c>
      <c r="AA42" s="25">
        <f t="shared" si="41"/>
        <v>0</v>
      </c>
      <c r="AB42" s="50"/>
      <c r="AC42" s="50"/>
      <c r="AD42" s="24">
        <f t="shared" si="42"/>
        <v>0</v>
      </c>
      <c r="AE42" s="25">
        <f t="shared" si="43"/>
        <v>0</v>
      </c>
      <c r="AF42" s="50"/>
      <c r="AG42" s="50"/>
      <c r="AH42" s="24">
        <f t="shared" si="44"/>
        <v>0</v>
      </c>
      <c r="AI42" s="25">
        <f t="shared" si="45"/>
        <v>0</v>
      </c>
      <c r="AJ42" s="50"/>
      <c r="AK42" s="50"/>
      <c r="AL42" s="24">
        <f t="shared" si="46"/>
        <v>0</v>
      </c>
      <c r="AM42" s="25">
        <f t="shared" si="47"/>
        <v>0</v>
      </c>
      <c r="AN42" s="50"/>
      <c r="AO42" s="50"/>
      <c r="AP42" s="24">
        <f t="shared" si="48"/>
        <v>0</v>
      </c>
      <c r="AQ42" s="25">
        <f t="shared" si="49"/>
        <v>0</v>
      </c>
      <c r="AR42" s="50"/>
      <c r="AS42" s="50"/>
      <c r="AT42" s="24">
        <f t="shared" si="50"/>
        <v>0</v>
      </c>
      <c r="AU42" s="25">
        <f t="shared" si="51"/>
        <v>0</v>
      </c>
      <c r="AV42" s="50"/>
      <c r="AW42" s="50"/>
      <c r="AX42" s="23">
        <f t="shared" si="52"/>
        <v>0</v>
      </c>
      <c r="AZ42" s="20">
        <f t="shared" si="53"/>
        <v>0</v>
      </c>
      <c r="BA42" s="21">
        <f t="shared" si="24"/>
        <v>0</v>
      </c>
      <c r="BB42" s="21">
        <f t="shared" si="25"/>
        <v>0</v>
      </c>
      <c r="BC42" s="22">
        <f t="shared" si="54"/>
        <v>0</v>
      </c>
      <c r="BD42" s="1" t="str">
        <f t="shared" si="27"/>
        <v>zz-NO PROGRAM</v>
      </c>
    </row>
    <row r="43" spans="1:56" outlineLevel="1" x14ac:dyDescent="0.3">
      <c r="A43" s="44"/>
      <c r="B43" s="45"/>
      <c r="C43" s="49"/>
      <c r="D43" s="50"/>
      <c r="E43" s="50"/>
      <c r="F43" s="24">
        <f t="shared" si="30"/>
        <v>0</v>
      </c>
      <c r="G43" s="25">
        <f t="shared" si="31"/>
        <v>0</v>
      </c>
      <c r="H43" s="50"/>
      <c r="I43" s="50"/>
      <c r="J43" s="24">
        <f t="shared" si="32"/>
        <v>0</v>
      </c>
      <c r="K43" s="25">
        <f t="shared" si="33"/>
        <v>0</v>
      </c>
      <c r="L43" s="50"/>
      <c r="M43" s="50"/>
      <c r="N43" s="24">
        <f t="shared" si="34"/>
        <v>0</v>
      </c>
      <c r="O43" s="25">
        <f t="shared" si="35"/>
        <v>0</v>
      </c>
      <c r="P43" s="50"/>
      <c r="Q43" s="50"/>
      <c r="R43" s="24">
        <f t="shared" si="36"/>
        <v>0</v>
      </c>
      <c r="S43" s="25">
        <f t="shared" si="37"/>
        <v>0</v>
      </c>
      <c r="T43" s="50"/>
      <c r="U43" s="50"/>
      <c r="V43" s="24">
        <f t="shared" si="38"/>
        <v>0</v>
      </c>
      <c r="W43" s="25">
        <f t="shared" si="39"/>
        <v>0</v>
      </c>
      <c r="X43" s="50"/>
      <c r="Y43" s="50"/>
      <c r="Z43" s="24">
        <f t="shared" si="40"/>
        <v>0</v>
      </c>
      <c r="AA43" s="25">
        <f t="shared" si="41"/>
        <v>0</v>
      </c>
      <c r="AB43" s="50"/>
      <c r="AC43" s="50"/>
      <c r="AD43" s="24">
        <f t="shared" si="42"/>
        <v>0</v>
      </c>
      <c r="AE43" s="25">
        <f t="shared" si="43"/>
        <v>0</v>
      </c>
      <c r="AF43" s="50"/>
      <c r="AG43" s="50"/>
      <c r="AH43" s="24">
        <f t="shared" si="44"/>
        <v>0</v>
      </c>
      <c r="AI43" s="25">
        <f t="shared" si="45"/>
        <v>0</v>
      </c>
      <c r="AJ43" s="50"/>
      <c r="AK43" s="50"/>
      <c r="AL43" s="24">
        <f t="shared" si="46"/>
        <v>0</v>
      </c>
      <c r="AM43" s="25">
        <f t="shared" si="47"/>
        <v>0</v>
      </c>
      <c r="AN43" s="50"/>
      <c r="AO43" s="50"/>
      <c r="AP43" s="24">
        <f t="shared" si="48"/>
        <v>0</v>
      </c>
      <c r="AQ43" s="25">
        <f t="shared" si="49"/>
        <v>0</v>
      </c>
      <c r="AR43" s="50"/>
      <c r="AS43" s="50"/>
      <c r="AT43" s="24">
        <f t="shared" si="50"/>
        <v>0</v>
      </c>
      <c r="AU43" s="25">
        <f t="shared" si="51"/>
        <v>0</v>
      </c>
      <c r="AV43" s="50"/>
      <c r="AW43" s="50"/>
      <c r="AX43" s="23">
        <f t="shared" si="52"/>
        <v>0</v>
      </c>
      <c r="AZ43" s="20">
        <f t="shared" si="53"/>
        <v>0</v>
      </c>
      <c r="BA43" s="21">
        <f t="shared" si="24"/>
        <v>0</v>
      </c>
      <c r="BB43" s="21">
        <f t="shared" si="25"/>
        <v>0</v>
      </c>
      <c r="BC43" s="22">
        <f t="shared" si="54"/>
        <v>0</v>
      </c>
      <c r="BD43" s="1" t="str">
        <f t="shared" si="27"/>
        <v>zz-NO PROGRAM</v>
      </c>
    </row>
    <row r="44" spans="1:56" outlineLevel="1" x14ac:dyDescent="0.3">
      <c r="A44" s="44"/>
      <c r="B44" s="45"/>
      <c r="C44" s="49"/>
      <c r="D44" s="50"/>
      <c r="E44" s="50"/>
      <c r="F44" s="24">
        <f t="shared" si="30"/>
        <v>0</v>
      </c>
      <c r="G44" s="25">
        <f t="shared" si="31"/>
        <v>0</v>
      </c>
      <c r="H44" s="50"/>
      <c r="I44" s="50"/>
      <c r="J44" s="24">
        <f t="shared" si="32"/>
        <v>0</v>
      </c>
      <c r="K44" s="25">
        <f t="shared" si="33"/>
        <v>0</v>
      </c>
      <c r="L44" s="50"/>
      <c r="M44" s="50"/>
      <c r="N44" s="24">
        <f t="shared" si="34"/>
        <v>0</v>
      </c>
      <c r="O44" s="25">
        <f t="shared" si="35"/>
        <v>0</v>
      </c>
      <c r="P44" s="50"/>
      <c r="Q44" s="50"/>
      <c r="R44" s="24">
        <f t="shared" si="36"/>
        <v>0</v>
      </c>
      <c r="S44" s="25">
        <f t="shared" si="37"/>
        <v>0</v>
      </c>
      <c r="T44" s="50"/>
      <c r="U44" s="50"/>
      <c r="V44" s="24">
        <f t="shared" si="38"/>
        <v>0</v>
      </c>
      <c r="W44" s="25">
        <f t="shared" si="39"/>
        <v>0</v>
      </c>
      <c r="X44" s="50"/>
      <c r="Y44" s="50"/>
      <c r="Z44" s="24">
        <f t="shared" si="40"/>
        <v>0</v>
      </c>
      <c r="AA44" s="25">
        <f t="shared" si="41"/>
        <v>0</v>
      </c>
      <c r="AB44" s="50"/>
      <c r="AC44" s="50"/>
      <c r="AD44" s="24">
        <f t="shared" si="42"/>
        <v>0</v>
      </c>
      <c r="AE44" s="25">
        <f t="shared" si="43"/>
        <v>0</v>
      </c>
      <c r="AF44" s="50"/>
      <c r="AG44" s="50"/>
      <c r="AH44" s="24">
        <f t="shared" si="44"/>
        <v>0</v>
      </c>
      <c r="AI44" s="25">
        <f t="shared" si="45"/>
        <v>0</v>
      </c>
      <c r="AJ44" s="50"/>
      <c r="AK44" s="50"/>
      <c r="AL44" s="24">
        <f t="shared" si="46"/>
        <v>0</v>
      </c>
      <c r="AM44" s="25">
        <f t="shared" si="47"/>
        <v>0</v>
      </c>
      <c r="AN44" s="50"/>
      <c r="AO44" s="50"/>
      <c r="AP44" s="24">
        <f t="shared" si="48"/>
        <v>0</v>
      </c>
      <c r="AQ44" s="25">
        <f t="shared" si="49"/>
        <v>0</v>
      </c>
      <c r="AR44" s="50"/>
      <c r="AS44" s="50"/>
      <c r="AT44" s="24">
        <f t="shared" si="50"/>
        <v>0</v>
      </c>
      <c r="AU44" s="25">
        <f t="shared" si="51"/>
        <v>0</v>
      </c>
      <c r="AV44" s="50"/>
      <c r="AW44" s="50"/>
      <c r="AX44" s="23">
        <f t="shared" si="52"/>
        <v>0</v>
      </c>
      <c r="AZ44" s="20">
        <f t="shared" si="53"/>
        <v>0</v>
      </c>
      <c r="BA44" s="21">
        <f t="shared" si="24"/>
        <v>0</v>
      </c>
      <c r="BB44" s="21">
        <f t="shared" si="25"/>
        <v>0</v>
      </c>
      <c r="BC44" s="22">
        <f t="shared" si="54"/>
        <v>0</v>
      </c>
      <c r="BD44" s="1" t="str">
        <f t="shared" si="27"/>
        <v>zz-NO PROGRAM</v>
      </c>
    </row>
    <row r="45" spans="1:56" outlineLevel="1" x14ac:dyDescent="0.3">
      <c r="A45" s="44"/>
      <c r="B45" s="45"/>
      <c r="C45" s="49"/>
      <c r="D45" s="50"/>
      <c r="E45" s="50"/>
      <c r="F45" s="24">
        <f t="shared" si="30"/>
        <v>0</v>
      </c>
      <c r="G45" s="25">
        <f t="shared" si="31"/>
        <v>0</v>
      </c>
      <c r="H45" s="50"/>
      <c r="I45" s="50"/>
      <c r="J45" s="24">
        <f t="shared" si="32"/>
        <v>0</v>
      </c>
      <c r="K45" s="25">
        <f t="shared" si="33"/>
        <v>0</v>
      </c>
      <c r="L45" s="50"/>
      <c r="M45" s="50"/>
      <c r="N45" s="24">
        <f t="shared" si="34"/>
        <v>0</v>
      </c>
      <c r="O45" s="25">
        <f t="shared" si="35"/>
        <v>0</v>
      </c>
      <c r="P45" s="50"/>
      <c r="Q45" s="50"/>
      <c r="R45" s="24">
        <f t="shared" si="36"/>
        <v>0</v>
      </c>
      <c r="S45" s="25">
        <f t="shared" si="37"/>
        <v>0</v>
      </c>
      <c r="T45" s="50"/>
      <c r="U45" s="50"/>
      <c r="V45" s="24">
        <f t="shared" si="38"/>
        <v>0</v>
      </c>
      <c r="W45" s="25">
        <f t="shared" si="39"/>
        <v>0</v>
      </c>
      <c r="X45" s="50"/>
      <c r="Y45" s="50"/>
      <c r="Z45" s="24">
        <f t="shared" si="40"/>
        <v>0</v>
      </c>
      <c r="AA45" s="25">
        <f t="shared" si="41"/>
        <v>0</v>
      </c>
      <c r="AB45" s="50"/>
      <c r="AC45" s="50"/>
      <c r="AD45" s="24">
        <f t="shared" si="42"/>
        <v>0</v>
      </c>
      <c r="AE45" s="25">
        <f t="shared" si="43"/>
        <v>0</v>
      </c>
      <c r="AF45" s="50"/>
      <c r="AG45" s="50"/>
      <c r="AH45" s="24">
        <f t="shared" si="44"/>
        <v>0</v>
      </c>
      <c r="AI45" s="25">
        <f t="shared" si="45"/>
        <v>0</v>
      </c>
      <c r="AJ45" s="50"/>
      <c r="AK45" s="50"/>
      <c r="AL45" s="24">
        <f t="shared" si="46"/>
        <v>0</v>
      </c>
      <c r="AM45" s="25">
        <f t="shared" si="47"/>
        <v>0</v>
      </c>
      <c r="AN45" s="50"/>
      <c r="AO45" s="50"/>
      <c r="AP45" s="24">
        <f t="shared" si="48"/>
        <v>0</v>
      </c>
      <c r="AQ45" s="25">
        <f t="shared" si="49"/>
        <v>0</v>
      </c>
      <c r="AR45" s="50"/>
      <c r="AS45" s="50"/>
      <c r="AT45" s="24">
        <f t="shared" si="50"/>
        <v>0</v>
      </c>
      <c r="AU45" s="25">
        <f t="shared" si="51"/>
        <v>0</v>
      </c>
      <c r="AV45" s="50"/>
      <c r="AW45" s="50"/>
      <c r="AX45" s="23">
        <f t="shared" si="52"/>
        <v>0</v>
      </c>
      <c r="AZ45" s="20">
        <f t="shared" si="53"/>
        <v>0</v>
      </c>
      <c r="BA45" s="21">
        <f t="shared" si="24"/>
        <v>0</v>
      </c>
      <c r="BB45" s="21">
        <f t="shared" si="25"/>
        <v>0</v>
      </c>
      <c r="BC45" s="22">
        <f t="shared" si="54"/>
        <v>0</v>
      </c>
      <c r="BD45" s="1" t="str">
        <f t="shared" si="27"/>
        <v>zz-NO PROGRAM</v>
      </c>
    </row>
    <row r="46" spans="1:56" outlineLevel="1" x14ac:dyDescent="0.3">
      <c r="A46" s="44"/>
      <c r="B46" s="45"/>
      <c r="C46" s="49"/>
      <c r="D46" s="50"/>
      <c r="E46" s="50"/>
      <c r="F46" s="24">
        <f t="shared" si="30"/>
        <v>0</v>
      </c>
      <c r="G46" s="25">
        <f t="shared" si="31"/>
        <v>0</v>
      </c>
      <c r="H46" s="50"/>
      <c r="I46" s="50"/>
      <c r="J46" s="24">
        <f t="shared" si="32"/>
        <v>0</v>
      </c>
      <c r="K46" s="25">
        <f t="shared" si="33"/>
        <v>0</v>
      </c>
      <c r="L46" s="50"/>
      <c r="M46" s="50"/>
      <c r="N46" s="24">
        <f t="shared" si="34"/>
        <v>0</v>
      </c>
      <c r="O46" s="25">
        <f t="shared" si="35"/>
        <v>0</v>
      </c>
      <c r="P46" s="50"/>
      <c r="Q46" s="50"/>
      <c r="R46" s="24">
        <f t="shared" si="36"/>
        <v>0</v>
      </c>
      <c r="S46" s="25">
        <f t="shared" si="37"/>
        <v>0</v>
      </c>
      <c r="T46" s="50"/>
      <c r="U46" s="50"/>
      <c r="V46" s="24">
        <f t="shared" si="38"/>
        <v>0</v>
      </c>
      <c r="W46" s="25">
        <f t="shared" si="39"/>
        <v>0</v>
      </c>
      <c r="X46" s="50"/>
      <c r="Y46" s="50"/>
      <c r="Z46" s="24">
        <f t="shared" si="40"/>
        <v>0</v>
      </c>
      <c r="AA46" s="25">
        <f t="shared" si="41"/>
        <v>0</v>
      </c>
      <c r="AB46" s="50"/>
      <c r="AC46" s="50"/>
      <c r="AD46" s="24">
        <f t="shared" si="42"/>
        <v>0</v>
      </c>
      <c r="AE46" s="25">
        <f t="shared" si="43"/>
        <v>0</v>
      </c>
      <c r="AF46" s="50"/>
      <c r="AG46" s="50"/>
      <c r="AH46" s="24">
        <f t="shared" si="44"/>
        <v>0</v>
      </c>
      <c r="AI46" s="25">
        <f t="shared" si="45"/>
        <v>0</v>
      </c>
      <c r="AJ46" s="50"/>
      <c r="AK46" s="50"/>
      <c r="AL46" s="24">
        <f t="shared" si="46"/>
        <v>0</v>
      </c>
      <c r="AM46" s="25">
        <f t="shared" si="47"/>
        <v>0</v>
      </c>
      <c r="AN46" s="50"/>
      <c r="AO46" s="50"/>
      <c r="AP46" s="24">
        <f t="shared" si="48"/>
        <v>0</v>
      </c>
      <c r="AQ46" s="25">
        <f t="shared" si="49"/>
        <v>0</v>
      </c>
      <c r="AR46" s="50"/>
      <c r="AS46" s="50"/>
      <c r="AT46" s="24">
        <f t="shared" si="50"/>
        <v>0</v>
      </c>
      <c r="AU46" s="25">
        <f t="shared" si="51"/>
        <v>0</v>
      </c>
      <c r="AV46" s="50"/>
      <c r="AW46" s="50"/>
      <c r="AX46" s="23">
        <f t="shared" si="52"/>
        <v>0</v>
      </c>
      <c r="AZ46" s="20">
        <f t="shared" si="53"/>
        <v>0</v>
      </c>
      <c r="BA46" s="21">
        <f t="shared" si="24"/>
        <v>0</v>
      </c>
      <c r="BB46" s="21">
        <f t="shared" si="25"/>
        <v>0</v>
      </c>
      <c r="BC46" s="22">
        <f t="shared" si="54"/>
        <v>0</v>
      </c>
      <c r="BD46" s="1" t="str">
        <f t="shared" si="27"/>
        <v>zz-NO PROGRAM</v>
      </c>
    </row>
    <row r="47" spans="1:56" outlineLevel="1" x14ac:dyDescent="0.3">
      <c r="A47" s="44"/>
      <c r="B47" s="45"/>
      <c r="C47" s="49"/>
      <c r="D47" s="50"/>
      <c r="E47" s="50"/>
      <c r="F47" s="24">
        <f t="shared" si="30"/>
        <v>0</v>
      </c>
      <c r="G47" s="25">
        <f t="shared" si="31"/>
        <v>0</v>
      </c>
      <c r="H47" s="50"/>
      <c r="I47" s="50"/>
      <c r="J47" s="24">
        <f t="shared" si="32"/>
        <v>0</v>
      </c>
      <c r="K47" s="25">
        <f t="shared" si="33"/>
        <v>0</v>
      </c>
      <c r="L47" s="50"/>
      <c r="M47" s="50"/>
      <c r="N47" s="24">
        <f t="shared" si="34"/>
        <v>0</v>
      </c>
      <c r="O47" s="25">
        <f t="shared" si="35"/>
        <v>0</v>
      </c>
      <c r="P47" s="50"/>
      <c r="Q47" s="50"/>
      <c r="R47" s="24">
        <f t="shared" si="36"/>
        <v>0</v>
      </c>
      <c r="S47" s="25">
        <f t="shared" si="37"/>
        <v>0</v>
      </c>
      <c r="T47" s="50"/>
      <c r="U47" s="50"/>
      <c r="V47" s="24">
        <f t="shared" si="38"/>
        <v>0</v>
      </c>
      <c r="W47" s="25">
        <f t="shared" si="39"/>
        <v>0</v>
      </c>
      <c r="X47" s="50"/>
      <c r="Y47" s="50"/>
      <c r="Z47" s="24">
        <f t="shared" si="40"/>
        <v>0</v>
      </c>
      <c r="AA47" s="25">
        <f t="shared" si="41"/>
        <v>0</v>
      </c>
      <c r="AB47" s="50"/>
      <c r="AC47" s="50"/>
      <c r="AD47" s="24">
        <f t="shared" si="42"/>
        <v>0</v>
      </c>
      <c r="AE47" s="25">
        <f t="shared" si="43"/>
        <v>0</v>
      </c>
      <c r="AF47" s="50"/>
      <c r="AG47" s="50"/>
      <c r="AH47" s="24">
        <f t="shared" si="44"/>
        <v>0</v>
      </c>
      <c r="AI47" s="25">
        <f t="shared" si="45"/>
        <v>0</v>
      </c>
      <c r="AJ47" s="50"/>
      <c r="AK47" s="50"/>
      <c r="AL47" s="24">
        <f t="shared" si="46"/>
        <v>0</v>
      </c>
      <c r="AM47" s="25">
        <f t="shared" si="47"/>
        <v>0</v>
      </c>
      <c r="AN47" s="50"/>
      <c r="AO47" s="50"/>
      <c r="AP47" s="24">
        <f t="shared" si="48"/>
        <v>0</v>
      </c>
      <c r="AQ47" s="25">
        <f t="shared" si="49"/>
        <v>0</v>
      </c>
      <c r="AR47" s="50"/>
      <c r="AS47" s="50"/>
      <c r="AT47" s="24">
        <f t="shared" si="50"/>
        <v>0</v>
      </c>
      <c r="AU47" s="25">
        <f t="shared" si="51"/>
        <v>0</v>
      </c>
      <c r="AV47" s="50"/>
      <c r="AW47" s="50"/>
      <c r="AX47" s="23">
        <f t="shared" si="52"/>
        <v>0</v>
      </c>
      <c r="AZ47" s="20">
        <f t="shared" si="53"/>
        <v>0</v>
      </c>
      <c r="BA47" s="21">
        <f t="shared" si="24"/>
        <v>0</v>
      </c>
      <c r="BB47" s="21">
        <f t="shared" si="25"/>
        <v>0</v>
      </c>
      <c r="BC47" s="22">
        <f t="shared" si="54"/>
        <v>0</v>
      </c>
      <c r="BD47" s="1" t="str">
        <f t="shared" si="27"/>
        <v>zz-NO PROGRAM</v>
      </c>
    </row>
    <row r="48" spans="1:56" outlineLevel="1" x14ac:dyDescent="0.3">
      <c r="A48" s="44"/>
      <c r="B48" s="45"/>
      <c r="C48" s="49"/>
      <c r="D48" s="50"/>
      <c r="E48" s="50"/>
      <c r="F48" s="24">
        <f t="shared" si="30"/>
        <v>0</v>
      </c>
      <c r="G48" s="25">
        <f t="shared" si="31"/>
        <v>0</v>
      </c>
      <c r="H48" s="50"/>
      <c r="I48" s="50"/>
      <c r="J48" s="24">
        <f t="shared" si="32"/>
        <v>0</v>
      </c>
      <c r="K48" s="25">
        <f t="shared" si="33"/>
        <v>0</v>
      </c>
      <c r="L48" s="50"/>
      <c r="M48" s="50"/>
      <c r="N48" s="24">
        <f t="shared" si="34"/>
        <v>0</v>
      </c>
      <c r="O48" s="25">
        <f t="shared" si="35"/>
        <v>0</v>
      </c>
      <c r="P48" s="50"/>
      <c r="Q48" s="50"/>
      <c r="R48" s="24">
        <f t="shared" si="36"/>
        <v>0</v>
      </c>
      <c r="S48" s="25">
        <f t="shared" si="37"/>
        <v>0</v>
      </c>
      <c r="T48" s="50"/>
      <c r="U48" s="50"/>
      <c r="V48" s="24">
        <f t="shared" si="38"/>
        <v>0</v>
      </c>
      <c r="W48" s="25">
        <f t="shared" si="39"/>
        <v>0</v>
      </c>
      <c r="X48" s="50"/>
      <c r="Y48" s="50"/>
      <c r="Z48" s="24">
        <f t="shared" si="40"/>
        <v>0</v>
      </c>
      <c r="AA48" s="25">
        <f t="shared" si="41"/>
        <v>0</v>
      </c>
      <c r="AB48" s="50"/>
      <c r="AC48" s="50"/>
      <c r="AD48" s="24">
        <f t="shared" si="42"/>
        <v>0</v>
      </c>
      <c r="AE48" s="25">
        <f t="shared" si="43"/>
        <v>0</v>
      </c>
      <c r="AF48" s="50"/>
      <c r="AG48" s="50"/>
      <c r="AH48" s="24">
        <f t="shared" si="44"/>
        <v>0</v>
      </c>
      <c r="AI48" s="25">
        <f t="shared" si="45"/>
        <v>0</v>
      </c>
      <c r="AJ48" s="50"/>
      <c r="AK48" s="50"/>
      <c r="AL48" s="24">
        <f t="shared" si="46"/>
        <v>0</v>
      </c>
      <c r="AM48" s="25">
        <f t="shared" si="47"/>
        <v>0</v>
      </c>
      <c r="AN48" s="50"/>
      <c r="AO48" s="50"/>
      <c r="AP48" s="24">
        <f t="shared" si="48"/>
        <v>0</v>
      </c>
      <c r="AQ48" s="25">
        <f t="shared" si="49"/>
        <v>0</v>
      </c>
      <c r="AR48" s="50"/>
      <c r="AS48" s="50"/>
      <c r="AT48" s="24">
        <f t="shared" si="50"/>
        <v>0</v>
      </c>
      <c r="AU48" s="25">
        <f t="shared" si="51"/>
        <v>0</v>
      </c>
      <c r="AV48" s="50"/>
      <c r="AW48" s="50"/>
      <c r="AX48" s="23">
        <f t="shared" si="52"/>
        <v>0</v>
      </c>
      <c r="AZ48" s="20">
        <f t="shared" si="53"/>
        <v>0</v>
      </c>
      <c r="BA48" s="21">
        <f t="shared" si="24"/>
        <v>0</v>
      </c>
      <c r="BB48" s="21">
        <f t="shared" si="25"/>
        <v>0</v>
      </c>
      <c r="BC48" s="22">
        <f t="shared" si="54"/>
        <v>0</v>
      </c>
      <c r="BD48" s="1" t="str">
        <f t="shared" si="27"/>
        <v>zz-NO PROGRAM</v>
      </c>
    </row>
    <row r="49" spans="1:56" outlineLevel="1" x14ac:dyDescent="0.3">
      <c r="A49" s="44"/>
      <c r="B49" s="45"/>
      <c r="C49" s="46"/>
      <c r="D49" s="47"/>
      <c r="E49" s="47"/>
      <c r="F49" s="24">
        <f t="shared" si="0"/>
        <v>0</v>
      </c>
      <c r="G49" s="25">
        <f t="shared" si="1"/>
        <v>0</v>
      </c>
      <c r="H49" s="47"/>
      <c r="I49" s="47"/>
      <c r="J49" s="24">
        <f t="shared" si="2"/>
        <v>0</v>
      </c>
      <c r="K49" s="25">
        <f t="shared" si="3"/>
        <v>0</v>
      </c>
      <c r="L49" s="47"/>
      <c r="M49" s="47"/>
      <c r="N49" s="24">
        <f t="shared" si="4"/>
        <v>0</v>
      </c>
      <c r="O49" s="25">
        <f t="shared" si="5"/>
        <v>0</v>
      </c>
      <c r="P49" s="48"/>
      <c r="Q49" s="48"/>
      <c r="R49" s="24">
        <f t="shared" si="6"/>
        <v>0</v>
      </c>
      <c r="S49" s="25">
        <f t="shared" si="7"/>
        <v>0</v>
      </c>
      <c r="T49" s="47"/>
      <c r="U49" s="47"/>
      <c r="V49" s="24">
        <f t="shared" si="8"/>
        <v>0</v>
      </c>
      <c r="W49" s="25">
        <f t="shared" si="9"/>
        <v>0</v>
      </c>
      <c r="X49" s="47"/>
      <c r="Y49" s="47"/>
      <c r="Z49" s="24">
        <f t="shared" si="10"/>
        <v>0</v>
      </c>
      <c r="AA49" s="25">
        <f t="shared" si="11"/>
        <v>0</v>
      </c>
      <c r="AB49" s="47"/>
      <c r="AC49" s="47"/>
      <c r="AD49" s="24">
        <f t="shared" si="12"/>
        <v>0</v>
      </c>
      <c r="AE49" s="25">
        <f t="shared" si="13"/>
        <v>0</v>
      </c>
      <c r="AF49" s="48"/>
      <c r="AG49" s="48"/>
      <c r="AH49" s="24">
        <f t="shared" si="14"/>
        <v>0</v>
      </c>
      <c r="AI49" s="25">
        <f t="shared" si="15"/>
        <v>0</v>
      </c>
      <c r="AJ49" s="47"/>
      <c r="AK49" s="47"/>
      <c r="AL49" s="24">
        <f t="shared" si="16"/>
        <v>0</v>
      </c>
      <c r="AM49" s="25">
        <f t="shared" si="17"/>
        <v>0</v>
      </c>
      <c r="AN49" s="48"/>
      <c r="AO49" s="48"/>
      <c r="AP49" s="24">
        <f t="shared" si="18"/>
        <v>0</v>
      </c>
      <c r="AQ49" s="25">
        <f t="shared" si="19"/>
        <v>0</v>
      </c>
      <c r="AR49" s="47"/>
      <c r="AS49" s="47"/>
      <c r="AT49" s="24">
        <f t="shared" si="20"/>
        <v>0</v>
      </c>
      <c r="AU49" s="25">
        <f t="shared" si="21"/>
        <v>0</v>
      </c>
      <c r="AV49" s="48"/>
      <c r="AW49" s="48"/>
      <c r="AX49" s="23">
        <f t="shared" si="22"/>
        <v>0</v>
      </c>
      <c r="AZ49" s="20">
        <f t="shared" si="23"/>
        <v>0</v>
      </c>
      <c r="BA49" s="21">
        <f t="shared" si="24"/>
        <v>0</v>
      </c>
      <c r="BB49" s="21">
        <f t="shared" si="25"/>
        <v>0</v>
      </c>
      <c r="BC49" s="22">
        <f t="shared" si="26"/>
        <v>0</v>
      </c>
      <c r="BD49" s="1" t="str">
        <f t="shared" si="27"/>
        <v>zz-NO PROGRAM</v>
      </c>
    </row>
    <row r="50" spans="1:56" x14ac:dyDescent="0.3">
      <c r="A50" s="44"/>
      <c r="B50" s="45"/>
      <c r="C50" s="46"/>
      <c r="D50" s="47"/>
      <c r="E50" s="47"/>
      <c r="F50" s="24">
        <f t="shared" si="0"/>
        <v>0</v>
      </c>
      <c r="G50" s="25">
        <f t="shared" si="1"/>
        <v>0</v>
      </c>
      <c r="H50" s="47"/>
      <c r="I50" s="47"/>
      <c r="J50" s="24">
        <f t="shared" si="2"/>
        <v>0</v>
      </c>
      <c r="K50" s="25">
        <f t="shared" si="3"/>
        <v>0</v>
      </c>
      <c r="L50" s="47"/>
      <c r="M50" s="47"/>
      <c r="N50" s="24">
        <f t="shared" si="4"/>
        <v>0</v>
      </c>
      <c r="O50" s="25">
        <f t="shared" si="5"/>
        <v>0</v>
      </c>
      <c r="P50" s="48"/>
      <c r="Q50" s="48"/>
      <c r="R50" s="24">
        <f t="shared" si="6"/>
        <v>0</v>
      </c>
      <c r="S50" s="25">
        <f t="shared" si="7"/>
        <v>0</v>
      </c>
      <c r="T50" s="47"/>
      <c r="U50" s="47"/>
      <c r="V50" s="24">
        <f t="shared" si="8"/>
        <v>0</v>
      </c>
      <c r="W50" s="25">
        <f t="shared" si="9"/>
        <v>0</v>
      </c>
      <c r="X50" s="47"/>
      <c r="Y50" s="47"/>
      <c r="Z50" s="24">
        <f t="shared" si="10"/>
        <v>0</v>
      </c>
      <c r="AA50" s="25">
        <f t="shared" si="11"/>
        <v>0</v>
      </c>
      <c r="AB50" s="47"/>
      <c r="AC50" s="47"/>
      <c r="AD50" s="24">
        <f t="shared" si="12"/>
        <v>0</v>
      </c>
      <c r="AE50" s="25">
        <f t="shared" si="13"/>
        <v>0</v>
      </c>
      <c r="AF50" s="48"/>
      <c r="AG50" s="48"/>
      <c r="AH50" s="24">
        <f t="shared" si="14"/>
        <v>0</v>
      </c>
      <c r="AI50" s="25">
        <f t="shared" si="15"/>
        <v>0</v>
      </c>
      <c r="AJ50" s="47"/>
      <c r="AK50" s="47"/>
      <c r="AL50" s="24">
        <f t="shared" si="16"/>
        <v>0</v>
      </c>
      <c r="AM50" s="25">
        <f t="shared" si="17"/>
        <v>0</v>
      </c>
      <c r="AN50" s="48"/>
      <c r="AO50" s="48"/>
      <c r="AP50" s="24">
        <f t="shared" si="18"/>
        <v>0</v>
      </c>
      <c r="AQ50" s="25">
        <f t="shared" si="19"/>
        <v>0</v>
      </c>
      <c r="AR50" s="47"/>
      <c r="AS50" s="47"/>
      <c r="AT50" s="24">
        <f t="shared" si="20"/>
        <v>0</v>
      </c>
      <c r="AU50" s="25">
        <f t="shared" si="21"/>
        <v>0</v>
      </c>
      <c r="AV50" s="48"/>
      <c r="AW50" s="48"/>
      <c r="AX50" s="23">
        <f t="shared" si="22"/>
        <v>0</v>
      </c>
      <c r="AZ50" s="20">
        <f t="shared" si="23"/>
        <v>0</v>
      </c>
      <c r="BA50" s="21">
        <f t="shared" si="24"/>
        <v>0</v>
      </c>
      <c r="BB50" s="21">
        <f t="shared" si="25"/>
        <v>0</v>
      </c>
      <c r="BC50" s="22">
        <f t="shared" si="26"/>
        <v>0</v>
      </c>
      <c r="BD50" s="1" t="str">
        <f t="shared" si="27"/>
        <v>zz-NO PROGRAM</v>
      </c>
    </row>
    <row r="51" spans="1:56" outlineLevel="1" x14ac:dyDescent="0.3">
      <c r="A51" s="44"/>
      <c r="B51" s="45"/>
      <c r="C51" s="46"/>
      <c r="D51" s="47"/>
      <c r="E51" s="47"/>
      <c r="F51" s="24">
        <f t="shared" si="0"/>
        <v>0</v>
      </c>
      <c r="G51" s="25">
        <f t="shared" si="1"/>
        <v>0</v>
      </c>
      <c r="H51" s="47"/>
      <c r="I51" s="47"/>
      <c r="J51" s="24">
        <f t="shared" si="2"/>
        <v>0</v>
      </c>
      <c r="K51" s="25">
        <f t="shared" si="3"/>
        <v>0</v>
      </c>
      <c r="L51" s="47"/>
      <c r="M51" s="47"/>
      <c r="N51" s="24">
        <f t="shared" si="4"/>
        <v>0</v>
      </c>
      <c r="O51" s="25">
        <f t="shared" si="5"/>
        <v>0</v>
      </c>
      <c r="P51" s="48"/>
      <c r="Q51" s="48"/>
      <c r="R51" s="24">
        <f t="shared" si="6"/>
        <v>0</v>
      </c>
      <c r="S51" s="25">
        <f t="shared" si="7"/>
        <v>0</v>
      </c>
      <c r="T51" s="47"/>
      <c r="U51" s="47"/>
      <c r="V51" s="24">
        <f t="shared" si="8"/>
        <v>0</v>
      </c>
      <c r="W51" s="25">
        <f t="shared" si="9"/>
        <v>0</v>
      </c>
      <c r="X51" s="47"/>
      <c r="Y51" s="47"/>
      <c r="Z51" s="24">
        <f t="shared" si="10"/>
        <v>0</v>
      </c>
      <c r="AA51" s="25">
        <f t="shared" si="11"/>
        <v>0</v>
      </c>
      <c r="AB51" s="47"/>
      <c r="AC51" s="47"/>
      <c r="AD51" s="24">
        <f t="shared" si="12"/>
        <v>0</v>
      </c>
      <c r="AE51" s="25">
        <f t="shared" si="13"/>
        <v>0</v>
      </c>
      <c r="AF51" s="48"/>
      <c r="AG51" s="48"/>
      <c r="AH51" s="24">
        <f t="shared" si="14"/>
        <v>0</v>
      </c>
      <c r="AI51" s="25">
        <f t="shared" si="15"/>
        <v>0</v>
      </c>
      <c r="AJ51" s="47"/>
      <c r="AK51" s="47"/>
      <c r="AL51" s="24">
        <f t="shared" si="16"/>
        <v>0</v>
      </c>
      <c r="AM51" s="25">
        <f t="shared" si="17"/>
        <v>0</v>
      </c>
      <c r="AN51" s="48"/>
      <c r="AO51" s="48"/>
      <c r="AP51" s="24">
        <f t="shared" si="18"/>
        <v>0</v>
      </c>
      <c r="AQ51" s="25">
        <f t="shared" si="19"/>
        <v>0</v>
      </c>
      <c r="AR51" s="47"/>
      <c r="AS51" s="47"/>
      <c r="AT51" s="24">
        <f t="shared" si="20"/>
        <v>0</v>
      </c>
      <c r="AU51" s="25">
        <f t="shared" si="21"/>
        <v>0</v>
      </c>
      <c r="AV51" s="48"/>
      <c r="AW51" s="48"/>
      <c r="AX51" s="23">
        <f t="shared" si="22"/>
        <v>0</v>
      </c>
      <c r="AZ51" s="20">
        <f t="shared" si="23"/>
        <v>0</v>
      </c>
      <c r="BA51" s="21">
        <f t="shared" si="24"/>
        <v>0</v>
      </c>
      <c r="BB51" s="21">
        <f t="shared" si="25"/>
        <v>0</v>
      </c>
      <c r="BC51" s="22">
        <f t="shared" si="26"/>
        <v>0</v>
      </c>
      <c r="BD51" s="1" t="str">
        <f t="shared" si="27"/>
        <v>zz-NO PROGRAM</v>
      </c>
    </row>
    <row r="52" spans="1:56" outlineLevel="1" x14ac:dyDescent="0.3">
      <c r="A52" s="44"/>
      <c r="B52" s="45"/>
      <c r="C52" s="46"/>
      <c r="D52" s="47"/>
      <c r="E52" s="47"/>
      <c r="F52" s="24">
        <f t="shared" si="0"/>
        <v>0</v>
      </c>
      <c r="G52" s="25">
        <f t="shared" si="1"/>
        <v>0</v>
      </c>
      <c r="H52" s="47"/>
      <c r="I52" s="47"/>
      <c r="J52" s="24">
        <f t="shared" si="2"/>
        <v>0</v>
      </c>
      <c r="K52" s="25">
        <f t="shared" si="3"/>
        <v>0</v>
      </c>
      <c r="L52" s="47"/>
      <c r="M52" s="47"/>
      <c r="N52" s="24">
        <f t="shared" si="4"/>
        <v>0</v>
      </c>
      <c r="O52" s="25">
        <f t="shared" si="5"/>
        <v>0</v>
      </c>
      <c r="P52" s="48"/>
      <c r="Q52" s="48"/>
      <c r="R52" s="24">
        <f t="shared" si="6"/>
        <v>0</v>
      </c>
      <c r="S52" s="25">
        <f t="shared" si="7"/>
        <v>0</v>
      </c>
      <c r="T52" s="47"/>
      <c r="U52" s="47"/>
      <c r="V52" s="24">
        <f t="shared" si="8"/>
        <v>0</v>
      </c>
      <c r="W52" s="25">
        <f t="shared" si="9"/>
        <v>0</v>
      </c>
      <c r="X52" s="47"/>
      <c r="Y52" s="47"/>
      <c r="Z52" s="24">
        <f t="shared" si="10"/>
        <v>0</v>
      </c>
      <c r="AA52" s="25">
        <f t="shared" si="11"/>
        <v>0</v>
      </c>
      <c r="AB52" s="47"/>
      <c r="AC52" s="47"/>
      <c r="AD52" s="24">
        <f t="shared" si="12"/>
        <v>0</v>
      </c>
      <c r="AE52" s="25">
        <f t="shared" si="13"/>
        <v>0</v>
      </c>
      <c r="AF52" s="48"/>
      <c r="AG52" s="48"/>
      <c r="AH52" s="24">
        <f t="shared" si="14"/>
        <v>0</v>
      </c>
      <c r="AI52" s="25">
        <f t="shared" si="15"/>
        <v>0</v>
      </c>
      <c r="AJ52" s="47"/>
      <c r="AK52" s="47"/>
      <c r="AL52" s="24">
        <f t="shared" si="16"/>
        <v>0</v>
      </c>
      <c r="AM52" s="25">
        <f t="shared" si="17"/>
        <v>0</v>
      </c>
      <c r="AN52" s="48"/>
      <c r="AO52" s="48"/>
      <c r="AP52" s="24">
        <f t="shared" si="18"/>
        <v>0</v>
      </c>
      <c r="AQ52" s="25">
        <f t="shared" si="19"/>
        <v>0</v>
      </c>
      <c r="AR52" s="47"/>
      <c r="AS52" s="47"/>
      <c r="AT52" s="24">
        <f t="shared" si="20"/>
        <v>0</v>
      </c>
      <c r="AU52" s="25">
        <f t="shared" si="21"/>
        <v>0</v>
      </c>
      <c r="AV52" s="48"/>
      <c r="AW52" s="48"/>
      <c r="AX52" s="23">
        <f t="shared" si="22"/>
        <v>0</v>
      </c>
      <c r="AZ52" s="20">
        <f t="shared" si="23"/>
        <v>0</v>
      </c>
      <c r="BA52" s="21">
        <f t="shared" si="24"/>
        <v>0</v>
      </c>
      <c r="BB52" s="21">
        <f t="shared" si="25"/>
        <v>0</v>
      </c>
      <c r="BC52" s="22">
        <f t="shared" si="26"/>
        <v>0</v>
      </c>
      <c r="BD52" s="1" t="str">
        <f t="shared" si="27"/>
        <v>zz-NO PROGRAM</v>
      </c>
    </row>
    <row r="53" spans="1:56" outlineLevel="1" x14ac:dyDescent="0.3">
      <c r="A53" s="44"/>
      <c r="B53" s="45"/>
      <c r="C53" s="46"/>
      <c r="D53" s="47"/>
      <c r="E53" s="47"/>
      <c r="F53" s="24">
        <f t="shared" si="0"/>
        <v>0</v>
      </c>
      <c r="G53" s="25">
        <f t="shared" si="1"/>
        <v>0</v>
      </c>
      <c r="H53" s="47"/>
      <c r="I53" s="47"/>
      <c r="J53" s="24">
        <f t="shared" si="2"/>
        <v>0</v>
      </c>
      <c r="K53" s="25">
        <f t="shared" si="3"/>
        <v>0</v>
      </c>
      <c r="L53" s="47"/>
      <c r="M53" s="47"/>
      <c r="N53" s="24">
        <f t="shared" si="4"/>
        <v>0</v>
      </c>
      <c r="O53" s="25">
        <f t="shared" si="5"/>
        <v>0</v>
      </c>
      <c r="P53" s="48"/>
      <c r="Q53" s="48"/>
      <c r="R53" s="24">
        <f t="shared" si="6"/>
        <v>0</v>
      </c>
      <c r="S53" s="25">
        <f t="shared" si="7"/>
        <v>0</v>
      </c>
      <c r="T53" s="47"/>
      <c r="U53" s="47"/>
      <c r="V53" s="24">
        <f t="shared" si="8"/>
        <v>0</v>
      </c>
      <c r="W53" s="25">
        <f t="shared" si="9"/>
        <v>0</v>
      </c>
      <c r="X53" s="47"/>
      <c r="Y53" s="47"/>
      <c r="Z53" s="24">
        <f t="shared" si="10"/>
        <v>0</v>
      </c>
      <c r="AA53" s="25">
        <f t="shared" si="11"/>
        <v>0</v>
      </c>
      <c r="AB53" s="47"/>
      <c r="AC53" s="47"/>
      <c r="AD53" s="24">
        <f t="shared" si="12"/>
        <v>0</v>
      </c>
      <c r="AE53" s="25">
        <f t="shared" si="13"/>
        <v>0</v>
      </c>
      <c r="AF53" s="48"/>
      <c r="AG53" s="48"/>
      <c r="AH53" s="24">
        <f t="shared" si="14"/>
        <v>0</v>
      </c>
      <c r="AI53" s="25">
        <f t="shared" si="15"/>
        <v>0</v>
      </c>
      <c r="AJ53" s="47"/>
      <c r="AK53" s="47"/>
      <c r="AL53" s="24">
        <f t="shared" si="16"/>
        <v>0</v>
      </c>
      <c r="AM53" s="25">
        <f t="shared" si="17"/>
        <v>0</v>
      </c>
      <c r="AN53" s="48"/>
      <c r="AO53" s="48"/>
      <c r="AP53" s="24">
        <f t="shared" si="18"/>
        <v>0</v>
      </c>
      <c r="AQ53" s="25">
        <f t="shared" si="19"/>
        <v>0</v>
      </c>
      <c r="AR53" s="47"/>
      <c r="AS53" s="47"/>
      <c r="AT53" s="24">
        <f t="shared" si="20"/>
        <v>0</v>
      </c>
      <c r="AU53" s="25">
        <f t="shared" si="21"/>
        <v>0</v>
      </c>
      <c r="AV53" s="48"/>
      <c r="AW53" s="48"/>
      <c r="AX53" s="23">
        <f t="shared" si="22"/>
        <v>0</v>
      </c>
      <c r="AZ53" s="20">
        <f t="shared" si="23"/>
        <v>0</v>
      </c>
      <c r="BA53" s="21">
        <f t="shared" si="24"/>
        <v>0</v>
      </c>
      <c r="BB53" s="21">
        <f t="shared" si="25"/>
        <v>0</v>
      </c>
      <c r="BC53" s="22">
        <f t="shared" si="26"/>
        <v>0</v>
      </c>
      <c r="BD53" s="1" t="str">
        <f t="shared" si="27"/>
        <v>zz-NO PROGRAM</v>
      </c>
    </row>
    <row r="54" spans="1:56" outlineLevel="1" x14ac:dyDescent="0.3">
      <c r="A54" s="44"/>
      <c r="B54" s="45"/>
      <c r="C54" s="46"/>
      <c r="D54" s="47"/>
      <c r="E54" s="47"/>
      <c r="F54" s="24">
        <f t="shared" si="0"/>
        <v>0</v>
      </c>
      <c r="G54" s="25">
        <f t="shared" si="1"/>
        <v>0</v>
      </c>
      <c r="H54" s="47"/>
      <c r="I54" s="47"/>
      <c r="J54" s="24">
        <f t="shared" si="2"/>
        <v>0</v>
      </c>
      <c r="K54" s="25">
        <f t="shared" si="3"/>
        <v>0</v>
      </c>
      <c r="L54" s="47"/>
      <c r="M54" s="47"/>
      <c r="N54" s="24">
        <f t="shared" si="4"/>
        <v>0</v>
      </c>
      <c r="O54" s="25">
        <f t="shared" si="5"/>
        <v>0</v>
      </c>
      <c r="P54" s="48"/>
      <c r="Q54" s="48"/>
      <c r="R54" s="24">
        <f t="shared" si="6"/>
        <v>0</v>
      </c>
      <c r="S54" s="25">
        <f t="shared" si="7"/>
        <v>0</v>
      </c>
      <c r="T54" s="47"/>
      <c r="U54" s="47"/>
      <c r="V54" s="24">
        <f t="shared" si="8"/>
        <v>0</v>
      </c>
      <c r="W54" s="25">
        <f t="shared" si="9"/>
        <v>0</v>
      </c>
      <c r="X54" s="47"/>
      <c r="Y54" s="47"/>
      <c r="Z54" s="24">
        <f t="shared" si="10"/>
        <v>0</v>
      </c>
      <c r="AA54" s="25">
        <f t="shared" si="11"/>
        <v>0</v>
      </c>
      <c r="AB54" s="47"/>
      <c r="AC54" s="47"/>
      <c r="AD54" s="24">
        <f t="shared" si="12"/>
        <v>0</v>
      </c>
      <c r="AE54" s="25">
        <f t="shared" si="13"/>
        <v>0</v>
      </c>
      <c r="AF54" s="48"/>
      <c r="AG54" s="48"/>
      <c r="AH54" s="24">
        <f t="shared" si="14"/>
        <v>0</v>
      </c>
      <c r="AI54" s="25">
        <f t="shared" si="15"/>
        <v>0</v>
      </c>
      <c r="AJ54" s="47"/>
      <c r="AK54" s="47"/>
      <c r="AL54" s="24">
        <f t="shared" si="16"/>
        <v>0</v>
      </c>
      <c r="AM54" s="25">
        <f t="shared" si="17"/>
        <v>0</v>
      </c>
      <c r="AN54" s="48"/>
      <c r="AO54" s="48"/>
      <c r="AP54" s="24">
        <f t="shared" si="18"/>
        <v>0</v>
      </c>
      <c r="AQ54" s="25">
        <f t="shared" si="19"/>
        <v>0</v>
      </c>
      <c r="AR54" s="47"/>
      <c r="AS54" s="47"/>
      <c r="AT54" s="24">
        <f t="shared" si="20"/>
        <v>0</v>
      </c>
      <c r="AU54" s="25">
        <f t="shared" si="21"/>
        <v>0</v>
      </c>
      <c r="AV54" s="48"/>
      <c r="AW54" s="48"/>
      <c r="AX54" s="23">
        <f t="shared" si="22"/>
        <v>0</v>
      </c>
      <c r="AZ54" s="20">
        <f t="shared" si="23"/>
        <v>0</v>
      </c>
      <c r="BA54" s="21">
        <f t="shared" si="24"/>
        <v>0</v>
      </c>
      <c r="BB54" s="21">
        <f t="shared" si="25"/>
        <v>0</v>
      </c>
      <c r="BC54" s="22">
        <f t="shared" si="26"/>
        <v>0</v>
      </c>
      <c r="BD54" s="1" t="str">
        <f t="shared" si="27"/>
        <v>zz-NO PROGRAM</v>
      </c>
    </row>
    <row r="55" spans="1:56" outlineLevel="1" x14ac:dyDescent="0.3">
      <c r="A55" s="44"/>
      <c r="B55" s="45"/>
      <c r="C55" s="46"/>
      <c r="D55" s="47"/>
      <c r="E55" s="47"/>
      <c r="F55" s="24">
        <f t="shared" si="0"/>
        <v>0</v>
      </c>
      <c r="G55" s="25">
        <f t="shared" si="1"/>
        <v>0</v>
      </c>
      <c r="H55" s="47"/>
      <c r="I55" s="47"/>
      <c r="J55" s="24">
        <f t="shared" si="2"/>
        <v>0</v>
      </c>
      <c r="K55" s="25">
        <f t="shared" si="3"/>
        <v>0</v>
      </c>
      <c r="L55" s="47"/>
      <c r="M55" s="47"/>
      <c r="N55" s="24">
        <f t="shared" si="4"/>
        <v>0</v>
      </c>
      <c r="O55" s="25">
        <f t="shared" si="5"/>
        <v>0</v>
      </c>
      <c r="P55" s="48"/>
      <c r="Q55" s="48"/>
      <c r="R55" s="24">
        <f t="shared" si="6"/>
        <v>0</v>
      </c>
      <c r="S55" s="25">
        <f t="shared" si="7"/>
        <v>0</v>
      </c>
      <c r="T55" s="47"/>
      <c r="U55" s="47"/>
      <c r="V55" s="24">
        <f t="shared" si="8"/>
        <v>0</v>
      </c>
      <c r="W55" s="25">
        <f t="shared" si="9"/>
        <v>0</v>
      </c>
      <c r="X55" s="47"/>
      <c r="Y55" s="47"/>
      <c r="Z55" s="24">
        <f t="shared" si="10"/>
        <v>0</v>
      </c>
      <c r="AA55" s="25">
        <f t="shared" si="11"/>
        <v>0</v>
      </c>
      <c r="AB55" s="47"/>
      <c r="AC55" s="47"/>
      <c r="AD55" s="24">
        <f t="shared" si="12"/>
        <v>0</v>
      </c>
      <c r="AE55" s="25">
        <f t="shared" si="13"/>
        <v>0</v>
      </c>
      <c r="AF55" s="48"/>
      <c r="AG55" s="48"/>
      <c r="AH55" s="24">
        <f t="shared" si="14"/>
        <v>0</v>
      </c>
      <c r="AI55" s="25">
        <f t="shared" si="15"/>
        <v>0</v>
      </c>
      <c r="AJ55" s="47"/>
      <c r="AK55" s="47"/>
      <c r="AL55" s="24">
        <f t="shared" si="16"/>
        <v>0</v>
      </c>
      <c r="AM55" s="25">
        <f t="shared" si="17"/>
        <v>0</v>
      </c>
      <c r="AN55" s="48"/>
      <c r="AO55" s="48"/>
      <c r="AP55" s="24">
        <f t="shared" si="18"/>
        <v>0</v>
      </c>
      <c r="AQ55" s="25">
        <f t="shared" si="19"/>
        <v>0</v>
      </c>
      <c r="AR55" s="47"/>
      <c r="AS55" s="47"/>
      <c r="AT55" s="24">
        <f t="shared" si="20"/>
        <v>0</v>
      </c>
      <c r="AU55" s="25">
        <f t="shared" si="21"/>
        <v>0</v>
      </c>
      <c r="AV55" s="48"/>
      <c r="AW55" s="48"/>
      <c r="AX55" s="23">
        <f t="shared" si="22"/>
        <v>0</v>
      </c>
      <c r="AZ55" s="20">
        <f t="shared" si="23"/>
        <v>0</v>
      </c>
      <c r="BA55" s="21">
        <f t="shared" si="24"/>
        <v>0</v>
      </c>
      <c r="BB55" s="21">
        <f t="shared" si="25"/>
        <v>0</v>
      </c>
      <c r="BC55" s="22">
        <f t="shared" si="26"/>
        <v>0</v>
      </c>
      <c r="BD55" s="1" t="str">
        <f t="shared" si="27"/>
        <v>zz-NO PROGRAM</v>
      </c>
    </row>
    <row r="56" spans="1:56" outlineLevel="1" x14ac:dyDescent="0.3">
      <c r="A56" s="44"/>
      <c r="B56" s="45"/>
      <c r="C56" s="46"/>
      <c r="D56" s="47"/>
      <c r="E56" s="47"/>
      <c r="F56" s="24">
        <f t="shared" si="0"/>
        <v>0</v>
      </c>
      <c r="G56" s="25">
        <f t="shared" si="1"/>
        <v>0</v>
      </c>
      <c r="H56" s="47"/>
      <c r="I56" s="47"/>
      <c r="J56" s="24">
        <f t="shared" si="2"/>
        <v>0</v>
      </c>
      <c r="K56" s="25">
        <f t="shared" si="3"/>
        <v>0</v>
      </c>
      <c r="L56" s="47"/>
      <c r="M56" s="47"/>
      <c r="N56" s="24">
        <f t="shared" si="4"/>
        <v>0</v>
      </c>
      <c r="O56" s="25">
        <f t="shared" si="5"/>
        <v>0</v>
      </c>
      <c r="P56" s="48"/>
      <c r="Q56" s="48"/>
      <c r="R56" s="24">
        <f t="shared" si="6"/>
        <v>0</v>
      </c>
      <c r="S56" s="25">
        <f t="shared" si="7"/>
        <v>0</v>
      </c>
      <c r="T56" s="47"/>
      <c r="U56" s="47"/>
      <c r="V56" s="24">
        <f t="shared" si="8"/>
        <v>0</v>
      </c>
      <c r="W56" s="25">
        <f t="shared" si="9"/>
        <v>0</v>
      </c>
      <c r="X56" s="47"/>
      <c r="Y56" s="47"/>
      <c r="Z56" s="24">
        <f t="shared" si="10"/>
        <v>0</v>
      </c>
      <c r="AA56" s="25">
        <f t="shared" si="11"/>
        <v>0</v>
      </c>
      <c r="AB56" s="47"/>
      <c r="AC56" s="47"/>
      <c r="AD56" s="24">
        <f t="shared" si="12"/>
        <v>0</v>
      </c>
      <c r="AE56" s="25">
        <f t="shared" si="13"/>
        <v>0</v>
      </c>
      <c r="AF56" s="48"/>
      <c r="AG56" s="48"/>
      <c r="AH56" s="24">
        <f t="shared" si="14"/>
        <v>0</v>
      </c>
      <c r="AI56" s="25">
        <f t="shared" si="15"/>
        <v>0</v>
      </c>
      <c r="AJ56" s="47"/>
      <c r="AK56" s="47"/>
      <c r="AL56" s="24">
        <f t="shared" si="16"/>
        <v>0</v>
      </c>
      <c r="AM56" s="25">
        <f t="shared" si="17"/>
        <v>0</v>
      </c>
      <c r="AN56" s="48"/>
      <c r="AO56" s="48"/>
      <c r="AP56" s="24">
        <f t="shared" si="18"/>
        <v>0</v>
      </c>
      <c r="AQ56" s="25">
        <f t="shared" si="19"/>
        <v>0</v>
      </c>
      <c r="AR56" s="47"/>
      <c r="AS56" s="47"/>
      <c r="AT56" s="24">
        <f t="shared" si="20"/>
        <v>0</v>
      </c>
      <c r="AU56" s="25">
        <f t="shared" si="21"/>
        <v>0</v>
      </c>
      <c r="AV56" s="48"/>
      <c r="AW56" s="48"/>
      <c r="AX56" s="23">
        <f t="shared" si="22"/>
        <v>0</v>
      </c>
      <c r="AZ56" s="20">
        <f t="shared" si="23"/>
        <v>0</v>
      </c>
      <c r="BA56" s="21">
        <f t="shared" si="24"/>
        <v>0</v>
      </c>
      <c r="BB56" s="21">
        <f t="shared" si="25"/>
        <v>0</v>
      </c>
      <c r="BC56" s="22">
        <f t="shared" si="26"/>
        <v>0</v>
      </c>
      <c r="BD56" s="1" t="str">
        <f t="shared" si="27"/>
        <v>zz-NO PROGRAM</v>
      </c>
    </row>
    <row r="57" spans="1:56" outlineLevel="1" x14ac:dyDescent="0.3">
      <c r="A57" s="44"/>
      <c r="B57" s="45"/>
      <c r="C57" s="46"/>
      <c r="D57" s="47"/>
      <c r="E57" s="47"/>
      <c r="F57" s="24">
        <f t="shared" si="0"/>
        <v>0</v>
      </c>
      <c r="G57" s="25">
        <f t="shared" si="1"/>
        <v>0</v>
      </c>
      <c r="H57" s="47"/>
      <c r="I57" s="47"/>
      <c r="J57" s="24">
        <f t="shared" si="2"/>
        <v>0</v>
      </c>
      <c r="K57" s="25">
        <f t="shared" si="3"/>
        <v>0</v>
      </c>
      <c r="L57" s="47"/>
      <c r="M57" s="47"/>
      <c r="N57" s="24">
        <f t="shared" si="4"/>
        <v>0</v>
      </c>
      <c r="O57" s="25">
        <f t="shared" si="5"/>
        <v>0</v>
      </c>
      <c r="P57" s="48"/>
      <c r="Q57" s="48"/>
      <c r="R57" s="24">
        <f t="shared" si="6"/>
        <v>0</v>
      </c>
      <c r="S57" s="25">
        <f t="shared" si="7"/>
        <v>0</v>
      </c>
      <c r="T57" s="47"/>
      <c r="U57" s="47"/>
      <c r="V57" s="24">
        <f t="shared" si="8"/>
        <v>0</v>
      </c>
      <c r="W57" s="25">
        <f t="shared" si="9"/>
        <v>0</v>
      </c>
      <c r="X57" s="47"/>
      <c r="Y57" s="47"/>
      <c r="Z57" s="24">
        <f t="shared" si="10"/>
        <v>0</v>
      </c>
      <c r="AA57" s="25">
        <f t="shared" si="11"/>
        <v>0</v>
      </c>
      <c r="AB57" s="47"/>
      <c r="AC57" s="47"/>
      <c r="AD57" s="24">
        <f t="shared" si="12"/>
        <v>0</v>
      </c>
      <c r="AE57" s="25">
        <f t="shared" si="13"/>
        <v>0</v>
      </c>
      <c r="AF57" s="48"/>
      <c r="AG57" s="48"/>
      <c r="AH57" s="24">
        <f t="shared" si="14"/>
        <v>0</v>
      </c>
      <c r="AI57" s="25">
        <f t="shared" si="15"/>
        <v>0</v>
      </c>
      <c r="AJ57" s="47"/>
      <c r="AK57" s="47"/>
      <c r="AL57" s="24">
        <f t="shared" si="16"/>
        <v>0</v>
      </c>
      <c r="AM57" s="25">
        <f t="shared" si="17"/>
        <v>0</v>
      </c>
      <c r="AN57" s="48"/>
      <c r="AO57" s="48"/>
      <c r="AP57" s="24">
        <f t="shared" si="18"/>
        <v>0</v>
      </c>
      <c r="AQ57" s="25">
        <f t="shared" si="19"/>
        <v>0</v>
      </c>
      <c r="AR57" s="47"/>
      <c r="AS57" s="47"/>
      <c r="AT57" s="24">
        <f t="shared" si="20"/>
        <v>0</v>
      </c>
      <c r="AU57" s="25">
        <f t="shared" si="21"/>
        <v>0</v>
      </c>
      <c r="AV57" s="48"/>
      <c r="AW57" s="48"/>
      <c r="AX57" s="23">
        <f t="shared" si="22"/>
        <v>0</v>
      </c>
      <c r="AZ57" s="20">
        <f t="shared" si="23"/>
        <v>0</v>
      </c>
      <c r="BA57" s="21">
        <f t="shared" si="24"/>
        <v>0</v>
      </c>
      <c r="BB57" s="21">
        <f t="shared" si="25"/>
        <v>0</v>
      </c>
      <c r="BC57" s="22">
        <f t="shared" si="26"/>
        <v>0</v>
      </c>
      <c r="BD57" s="1" t="str">
        <f t="shared" si="27"/>
        <v>zz-NO PROGRAM</v>
      </c>
    </row>
    <row r="58" spans="1:56" outlineLevel="1" x14ac:dyDescent="0.3">
      <c r="A58" s="44"/>
      <c r="B58" s="45"/>
      <c r="C58" s="46"/>
      <c r="D58" s="47"/>
      <c r="E58" s="47"/>
      <c r="F58" s="24">
        <f t="shared" si="0"/>
        <v>0</v>
      </c>
      <c r="G58" s="25">
        <f t="shared" si="1"/>
        <v>0</v>
      </c>
      <c r="H58" s="47"/>
      <c r="I58" s="47"/>
      <c r="J58" s="24">
        <f t="shared" si="2"/>
        <v>0</v>
      </c>
      <c r="K58" s="25">
        <f t="shared" si="3"/>
        <v>0</v>
      </c>
      <c r="L58" s="47"/>
      <c r="M58" s="47"/>
      <c r="N58" s="24">
        <f t="shared" si="4"/>
        <v>0</v>
      </c>
      <c r="O58" s="25">
        <f t="shared" si="5"/>
        <v>0</v>
      </c>
      <c r="P58" s="48"/>
      <c r="Q58" s="48"/>
      <c r="R58" s="24">
        <f t="shared" si="6"/>
        <v>0</v>
      </c>
      <c r="S58" s="25">
        <f t="shared" si="7"/>
        <v>0</v>
      </c>
      <c r="T58" s="47"/>
      <c r="U58" s="47"/>
      <c r="V58" s="24">
        <f t="shared" si="8"/>
        <v>0</v>
      </c>
      <c r="W58" s="25">
        <f t="shared" si="9"/>
        <v>0</v>
      </c>
      <c r="X58" s="47"/>
      <c r="Y58" s="47"/>
      <c r="Z58" s="24">
        <f t="shared" si="10"/>
        <v>0</v>
      </c>
      <c r="AA58" s="25">
        <f t="shared" si="11"/>
        <v>0</v>
      </c>
      <c r="AB58" s="47"/>
      <c r="AC58" s="47"/>
      <c r="AD58" s="24">
        <f t="shared" si="12"/>
        <v>0</v>
      </c>
      <c r="AE58" s="25">
        <f t="shared" si="13"/>
        <v>0</v>
      </c>
      <c r="AF58" s="48"/>
      <c r="AG58" s="48"/>
      <c r="AH58" s="24">
        <f t="shared" si="14"/>
        <v>0</v>
      </c>
      <c r="AI58" s="25">
        <f t="shared" si="15"/>
        <v>0</v>
      </c>
      <c r="AJ58" s="47"/>
      <c r="AK58" s="47"/>
      <c r="AL58" s="24">
        <f t="shared" si="16"/>
        <v>0</v>
      </c>
      <c r="AM58" s="25">
        <f t="shared" si="17"/>
        <v>0</v>
      </c>
      <c r="AN58" s="48"/>
      <c r="AO58" s="48"/>
      <c r="AP58" s="24">
        <f t="shared" si="18"/>
        <v>0</v>
      </c>
      <c r="AQ58" s="25">
        <f t="shared" si="19"/>
        <v>0</v>
      </c>
      <c r="AR58" s="47"/>
      <c r="AS58" s="47"/>
      <c r="AT58" s="24">
        <f t="shared" si="20"/>
        <v>0</v>
      </c>
      <c r="AU58" s="25">
        <f t="shared" si="21"/>
        <v>0</v>
      </c>
      <c r="AV58" s="48"/>
      <c r="AW58" s="48"/>
      <c r="AX58" s="23">
        <f t="shared" si="22"/>
        <v>0</v>
      </c>
      <c r="AZ58" s="20">
        <f t="shared" si="23"/>
        <v>0</v>
      </c>
      <c r="BA58" s="21">
        <f t="shared" si="24"/>
        <v>0</v>
      </c>
      <c r="BB58" s="21">
        <f t="shared" si="25"/>
        <v>0</v>
      </c>
      <c r="BC58" s="22">
        <f t="shared" si="26"/>
        <v>0</v>
      </c>
      <c r="BD58" s="1" t="str">
        <f t="shared" si="27"/>
        <v>zz-NO PROGRAM</v>
      </c>
    </row>
    <row r="59" spans="1:56" ht="15" outlineLevel="1" thickBot="1" x14ac:dyDescent="0.35">
      <c r="A59" s="51"/>
      <c r="B59" s="52"/>
      <c r="C59" s="53"/>
      <c r="D59" s="54"/>
      <c r="E59" s="54"/>
      <c r="F59" s="28">
        <f t="shared" si="0"/>
        <v>0</v>
      </c>
      <c r="G59" s="26">
        <f t="shared" si="1"/>
        <v>0</v>
      </c>
      <c r="H59" s="54"/>
      <c r="I59" s="54"/>
      <c r="J59" s="28">
        <f t="shared" si="2"/>
        <v>0</v>
      </c>
      <c r="K59" s="26">
        <f t="shared" si="3"/>
        <v>0</v>
      </c>
      <c r="L59" s="54"/>
      <c r="M59" s="54"/>
      <c r="N59" s="28">
        <f t="shared" si="4"/>
        <v>0</v>
      </c>
      <c r="O59" s="26">
        <f t="shared" si="5"/>
        <v>0</v>
      </c>
      <c r="P59" s="54"/>
      <c r="Q59" s="54"/>
      <c r="R59" s="28">
        <f t="shared" si="6"/>
        <v>0</v>
      </c>
      <c r="S59" s="26">
        <f t="shared" si="7"/>
        <v>0</v>
      </c>
      <c r="T59" s="54"/>
      <c r="U59" s="54"/>
      <c r="V59" s="28">
        <f t="shared" si="8"/>
        <v>0</v>
      </c>
      <c r="W59" s="26">
        <f t="shared" si="9"/>
        <v>0</v>
      </c>
      <c r="X59" s="54"/>
      <c r="Y59" s="54"/>
      <c r="Z59" s="28">
        <f t="shared" si="10"/>
        <v>0</v>
      </c>
      <c r="AA59" s="26">
        <f t="shared" si="11"/>
        <v>0</v>
      </c>
      <c r="AB59" s="54"/>
      <c r="AC59" s="54"/>
      <c r="AD59" s="28">
        <f t="shared" si="12"/>
        <v>0</v>
      </c>
      <c r="AE59" s="26">
        <f t="shared" si="13"/>
        <v>0</v>
      </c>
      <c r="AF59" s="54"/>
      <c r="AG59" s="54"/>
      <c r="AH59" s="28">
        <f t="shared" si="14"/>
        <v>0</v>
      </c>
      <c r="AI59" s="26">
        <f t="shared" si="15"/>
        <v>0</v>
      </c>
      <c r="AJ59" s="54"/>
      <c r="AK59" s="54"/>
      <c r="AL59" s="28">
        <f t="shared" si="16"/>
        <v>0</v>
      </c>
      <c r="AM59" s="26">
        <f t="shared" si="17"/>
        <v>0</v>
      </c>
      <c r="AN59" s="54"/>
      <c r="AO59" s="54"/>
      <c r="AP59" s="28">
        <f t="shared" si="18"/>
        <v>0</v>
      </c>
      <c r="AQ59" s="26">
        <f t="shared" si="19"/>
        <v>0</v>
      </c>
      <c r="AR59" s="54"/>
      <c r="AS59" s="54"/>
      <c r="AT59" s="28">
        <f t="shared" si="20"/>
        <v>0</v>
      </c>
      <c r="AU59" s="26">
        <f t="shared" si="21"/>
        <v>0</v>
      </c>
      <c r="AV59" s="54"/>
      <c r="AW59" s="54"/>
      <c r="AX59" s="29">
        <f t="shared" si="22"/>
        <v>0</v>
      </c>
      <c r="AZ59" s="32">
        <f t="shared" si="23"/>
        <v>0</v>
      </c>
      <c r="BA59" s="33">
        <f t="shared" si="24"/>
        <v>0</v>
      </c>
      <c r="BB59" s="33">
        <f t="shared" si="25"/>
        <v>0</v>
      </c>
      <c r="BC59" s="34">
        <f t="shared" si="26"/>
        <v>0</v>
      </c>
      <c r="BD59" s="1" t="str">
        <f t="shared" si="27"/>
        <v>zz-NO PROGRAM</v>
      </c>
    </row>
    <row r="60" spans="1:56" ht="15" thickBot="1" x14ac:dyDescent="0.35">
      <c r="A60" s="30" t="s">
        <v>61</v>
      </c>
      <c r="B60" s="31"/>
      <c r="C60" s="57">
        <f>SUM(C10:C59)</f>
        <v>0</v>
      </c>
      <c r="D60" s="57">
        <f t="shared" ref="D60:F60" si="55">SUM(D10:D59)</f>
        <v>0</v>
      </c>
      <c r="E60" s="57">
        <f>C60+D60-F60</f>
        <v>0</v>
      </c>
      <c r="F60" s="57">
        <f t="shared" si="55"/>
        <v>0</v>
      </c>
      <c r="G60" s="57">
        <f>SUM(G10:G59)</f>
        <v>0</v>
      </c>
      <c r="H60" s="57">
        <f t="shared" ref="H60" si="56">SUM(H10:H59)</f>
        <v>0</v>
      </c>
      <c r="I60" s="57">
        <f>G60+H60-J60</f>
        <v>0</v>
      </c>
      <c r="J60" s="57">
        <f t="shared" ref="J60" si="57">SUM(J10:J59)</f>
        <v>0</v>
      </c>
      <c r="K60" s="57">
        <f>SUM(K10:K59)</f>
        <v>0</v>
      </c>
      <c r="L60" s="57">
        <f t="shared" ref="L60" si="58">SUM(L10:L59)</f>
        <v>0</v>
      </c>
      <c r="M60" s="57">
        <f>K60+L60-N60</f>
        <v>0</v>
      </c>
      <c r="N60" s="57">
        <f t="shared" ref="N60" si="59">SUM(N10:N59)</f>
        <v>0</v>
      </c>
      <c r="O60" s="57">
        <f>SUM(O10:O59)</f>
        <v>0</v>
      </c>
      <c r="P60" s="57">
        <f t="shared" ref="P60" si="60">SUM(P10:P59)</f>
        <v>0</v>
      </c>
      <c r="Q60" s="57">
        <f>O60+P60-R60</f>
        <v>0</v>
      </c>
      <c r="R60" s="57">
        <f t="shared" ref="R60" si="61">SUM(R10:R59)</f>
        <v>0</v>
      </c>
      <c r="S60" s="57">
        <f>SUM(S10:S59)</f>
        <v>0</v>
      </c>
      <c r="T60" s="57">
        <f t="shared" ref="T60:V60" si="62">SUM(T10:T59)</f>
        <v>0</v>
      </c>
      <c r="U60" s="57">
        <f>S60+T60-V60</f>
        <v>0</v>
      </c>
      <c r="V60" s="57">
        <f t="shared" si="62"/>
        <v>0</v>
      </c>
      <c r="W60" s="57">
        <f>SUM(W10:W59)</f>
        <v>0</v>
      </c>
      <c r="X60" s="57">
        <f t="shared" ref="X60:Z60" si="63">SUM(X10:X59)</f>
        <v>0</v>
      </c>
      <c r="Y60" s="57">
        <f>W60+X60-Z60</f>
        <v>0</v>
      </c>
      <c r="Z60" s="57">
        <f t="shared" si="63"/>
        <v>0</v>
      </c>
      <c r="AA60" s="57">
        <f>SUM(AA10:AA59)</f>
        <v>0</v>
      </c>
      <c r="AB60" s="57">
        <f t="shared" ref="AB60:AD60" si="64">SUM(AB10:AB59)</f>
        <v>0</v>
      </c>
      <c r="AC60" s="57">
        <f>AA60+AB60-AD60</f>
        <v>0</v>
      </c>
      <c r="AD60" s="57">
        <f t="shared" si="64"/>
        <v>0</v>
      </c>
      <c r="AE60" s="57">
        <f>SUM(AE10:AE59)</f>
        <v>0</v>
      </c>
      <c r="AF60" s="57">
        <f t="shared" ref="AF60:AH60" si="65">SUM(AF10:AF59)</f>
        <v>0</v>
      </c>
      <c r="AG60" s="57">
        <f>AE60+AF60-AH60</f>
        <v>0</v>
      </c>
      <c r="AH60" s="57">
        <f t="shared" si="65"/>
        <v>0</v>
      </c>
      <c r="AI60" s="57">
        <f>SUM(AI10:AI59)</f>
        <v>0</v>
      </c>
      <c r="AJ60" s="57">
        <f t="shared" ref="AJ60:AL60" si="66">SUM(AJ10:AJ59)</f>
        <v>0</v>
      </c>
      <c r="AK60" s="57">
        <f>AI60+AJ60-AL60</f>
        <v>0</v>
      </c>
      <c r="AL60" s="57">
        <f t="shared" si="66"/>
        <v>0</v>
      </c>
      <c r="AM60" s="57">
        <f>SUM(AM10:AM59)</f>
        <v>0</v>
      </c>
      <c r="AN60" s="57">
        <f t="shared" ref="AN60:AP60" si="67">SUM(AN10:AN59)</f>
        <v>0</v>
      </c>
      <c r="AO60" s="57">
        <f>AM60+AN60-AP60</f>
        <v>0</v>
      </c>
      <c r="AP60" s="57">
        <f t="shared" si="67"/>
        <v>0</v>
      </c>
      <c r="AQ60" s="57">
        <f>SUM(AQ10:AQ59)</f>
        <v>0</v>
      </c>
      <c r="AR60" s="57">
        <f t="shared" ref="AR60:AT60" si="68">SUM(AR10:AR59)</f>
        <v>0</v>
      </c>
      <c r="AS60" s="57">
        <f>AQ60+AR60-AT60</f>
        <v>0</v>
      </c>
      <c r="AT60" s="57">
        <f t="shared" si="68"/>
        <v>0</v>
      </c>
      <c r="AU60" s="57">
        <f>SUM(AU10:AU59)</f>
        <v>0</v>
      </c>
      <c r="AV60" s="57">
        <f t="shared" ref="AV60:AX60" si="69">SUM(AV10:AV59)</f>
        <v>0</v>
      </c>
      <c r="AW60" s="57">
        <f>AU60+AV60-AX60</f>
        <v>0</v>
      </c>
      <c r="AX60" s="58">
        <f t="shared" si="69"/>
        <v>0</v>
      </c>
      <c r="AY60" s="59"/>
      <c r="AZ60" s="60">
        <f>SUM(AZ10:AZ59)</f>
        <v>0</v>
      </c>
      <c r="BA60" s="57">
        <f t="shared" ref="BA60" si="70">SUM(BA10:BA59)</f>
        <v>0</v>
      </c>
      <c r="BB60" s="57">
        <f t="shared" ref="BB60" si="71">SUM(BB10:BB59)</f>
        <v>0</v>
      </c>
      <c r="BC60" s="58">
        <f t="shared" ref="BC60" si="72">SUM(BC10:BC59)</f>
        <v>0</v>
      </c>
    </row>
    <row r="62" spans="1:56" x14ac:dyDescent="0.3">
      <c r="AW62" s="17"/>
    </row>
    <row r="64" spans="1:56" x14ac:dyDescent="0.3">
      <c r="C64" s="81" t="s">
        <v>65</v>
      </c>
      <c r="D64" s="81"/>
      <c r="E64" s="81"/>
      <c r="F64" s="81"/>
      <c r="G64" s="81"/>
      <c r="H64" s="81"/>
    </row>
    <row r="65" spans="3:8" x14ac:dyDescent="0.3">
      <c r="C65" s="81"/>
      <c r="D65" s="81"/>
      <c r="E65" s="81"/>
      <c r="F65" s="81"/>
      <c r="G65" s="81"/>
      <c r="H65" s="81"/>
    </row>
    <row r="66" spans="3:8" x14ac:dyDescent="0.3">
      <c r="C66" s="81"/>
      <c r="D66" s="81"/>
      <c r="E66" s="81"/>
      <c r="F66" s="81"/>
      <c r="G66" s="81"/>
      <c r="H66" s="81"/>
    </row>
    <row r="67" spans="3:8" x14ac:dyDescent="0.3">
      <c r="C67" s="81"/>
      <c r="D67" s="81"/>
      <c r="E67" s="81"/>
      <c r="F67" s="81"/>
      <c r="G67" s="81"/>
      <c r="H67" s="81"/>
    </row>
    <row r="68" spans="3:8" x14ac:dyDescent="0.3">
      <c r="C68" s="81"/>
      <c r="D68" s="81"/>
      <c r="E68" s="81"/>
      <c r="F68" s="81"/>
      <c r="G68" s="81"/>
      <c r="H68" s="81"/>
    </row>
    <row r="69" spans="3:8" x14ac:dyDescent="0.3">
      <c r="C69" s="81"/>
      <c r="D69" s="81"/>
      <c r="E69" s="81"/>
      <c r="F69" s="81"/>
      <c r="G69" s="81"/>
      <c r="H69" s="81"/>
    </row>
    <row r="70" spans="3:8" x14ac:dyDescent="0.3">
      <c r="C70" s="81"/>
      <c r="D70" s="81"/>
      <c r="E70" s="81"/>
      <c r="F70" s="81"/>
      <c r="G70" s="81"/>
      <c r="H70" s="81"/>
    </row>
    <row r="71" spans="3:8" x14ac:dyDescent="0.3">
      <c r="C71" s="81"/>
      <c r="D71" s="81"/>
      <c r="E71" s="81"/>
      <c r="F71" s="81"/>
      <c r="G71" s="81"/>
      <c r="H71" s="81"/>
    </row>
    <row r="72" spans="3:8" x14ac:dyDescent="0.3">
      <c r="C72" s="81"/>
      <c r="D72" s="81"/>
      <c r="E72" s="81"/>
      <c r="F72" s="81"/>
      <c r="G72" s="81"/>
      <c r="H72" s="81"/>
    </row>
    <row r="73" spans="3:8" ht="4.95" customHeight="1" x14ac:dyDescent="0.3">
      <c r="C73" s="27"/>
      <c r="D73" s="27"/>
      <c r="E73" s="27"/>
      <c r="F73" s="27"/>
      <c r="G73" s="27"/>
      <c r="H73" s="27"/>
    </row>
    <row r="74" spans="3:8" ht="15" x14ac:dyDescent="0.35">
      <c r="C74" s="3" t="s">
        <v>64</v>
      </c>
    </row>
    <row r="85" spans="4:4" ht="16.5" hidden="1" x14ac:dyDescent="0.3">
      <c r="D85" s="18" t="s">
        <v>16</v>
      </c>
    </row>
    <row r="86" spans="4:4" ht="16.5" hidden="1" x14ac:dyDescent="0.3">
      <c r="D86" s="18" t="s">
        <v>17</v>
      </c>
    </row>
    <row r="87" spans="4:4" ht="16.5" hidden="1" x14ac:dyDescent="0.3">
      <c r="D87" s="18" t="s">
        <v>18</v>
      </c>
    </row>
    <row r="88" spans="4:4" ht="16.5" hidden="1" x14ac:dyDescent="0.3">
      <c r="D88" s="18" t="s">
        <v>19</v>
      </c>
    </row>
    <row r="89" spans="4:4" ht="16.5" hidden="1" x14ac:dyDescent="0.3">
      <c r="D89" s="18" t="s">
        <v>20</v>
      </c>
    </row>
    <row r="90" spans="4:4" ht="16.5" hidden="1" x14ac:dyDescent="0.3">
      <c r="D90" s="18" t="s">
        <v>21</v>
      </c>
    </row>
    <row r="91" spans="4:4" ht="16.5" hidden="1" x14ac:dyDescent="0.3">
      <c r="D91" s="18" t="s">
        <v>22</v>
      </c>
    </row>
    <row r="92" spans="4:4" ht="16.5" hidden="1" x14ac:dyDescent="0.3">
      <c r="D92" s="18" t="s">
        <v>23</v>
      </c>
    </row>
    <row r="93" spans="4:4" ht="16.5" hidden="1" x14ac:dyDescent="0.3">
      <c r="D93" s="18" t="s">
        <v>24</v>
      </c>
    </row>
    <row r="94" spans="4:4" ht="16.5" hidden="1" x14ac:dyDescent="0.3">
      <c r="D94" s="18" t="s">
        <v>25</v>
      </c>
    </row>
    <row r="95" spans="4:4" ht="16.5" hidden="1" x14ac:dyDescent="0.3">
      <c r="D95" s="18" t="s">
        <v>26</v>
      </c>
    </row>
    <row r="96" spans="4:4" ht="16.5" hidden="1" x14ac:dyDescent="0.3">
      <c r="D96" s="18" t="s">
        <v>27</v>
      </c>
    </row>
  </sheetData>
  <dataConsolidate/>
  <mergeCells count="16">
    <mergeCell ref="C64:H72"/>
    <mergeCell ref="AZ8:BC8"/>
    <mergeCell ref="C2:F4"/>
    <mergeCell ref="G6:H6"/>
    <mergeCell ref="C8:F8"/>
    <mergeCell ref="G8:J8"/>
    <mergeCell ref="K8:N8"/>
    <mergeCell ref="O8:R8"/>
    <mergeCell ref="S8:V8"/>
    <mergeCell ref="W8:Z8"/>
    <mergeCell ref="AA8:AD8"/>
    <mergeCell ref="AE8:AH8"/>
    <mergeCell ref="AI8:AL8"/>
    <mergeCell ref="AM8:AP8"/>
    <mergeCell ref="AQ8:AT8"/>
    <mergeCell ref="AU8:AX8"/>
  </mergeCells>
  <dataValidations count="2">
    <dataValidation type="textLength" allowBlank="1" showInputMessage="1" showErrorMessage="1" error="This value is based on a formula and should not be modified." sqref="AY60 AV60:AW60 AR60:AS60 AN60:AO60 AJ60:AK60 AF60:AG60 AB60:AC60 X60:Y60 T60:U60 P60:Q60 L60:M60 H60:I60 C60:E60 BB10:BC60 BA60 AZ10:AZ60 AX10:AX60 AT10:AU60 F10:G60 AP10:AQ60 AL10:AM60 AH10:AI60 AD10:AE60 Z10:AA60 V10:W60 J10:K60 R10:S60 N10:O60" xr:uid="{00000000-0002-0000-0100-000000000000}">
      <formula1>0</formula1>
      <formula2>0</formula2>
    </dataValidation>
    <dataValidation type="list" allowBlank="1" showInputMessage="1" showErrorMessage="1" sqref="E6" xr:uid="{00000000-0002-0000-0100-000001000000}">
      <formula1>$D$85:$D$96</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7E7E7"/>
  </sheetPr>
  <dimension ref="A3:E7"/>
  <sheetViews>
    <sheetView workbookViewId="0">
      <selection activeCell="C11" sqref="C11"/>
    </sheetView>
  </sheetViews>
  <sheetFormatPr defaultColWidth="9.109375" defaultRowHeight="14.4" x14ac:dyDescent="0.3"/>
  <cols>
    <col min="1" max="1" width="35.6640625" style="1" customWidth="1"/>
    <col min="2" max="5" width="21.44140625" style="1" customWidth="1"/>
    <col min="6" max="16384" width="9.109375" style="1"/>
  </cols>
  <sheetData>
    <row r="3" spans="1:5" hidden="1" x14ac:dyDescent="0.3">
      <c r="A3" s="73"/>
      <c r="B3" s="73" t="s">
        <v>38</v>
      </c>
      <c r="C3" s="73"/>
      <c r="D3" s="73"/>
      <c r="E3" s="73"/>
    </row>
    <row r="4" spans="1:5" ht="28.8" x14ac:dyDescent="0.3">
      <c r="A4" s="73" t="s">
        <v>39</v>
      </c>
      <c r="B4" s="74" t="s">
        <v>40</v>
      </c>
      <c r="C4" s="74" t="s">
        <v>41</v>
      </c>
      <c r="D4" s="74" t="s">
        <v>42</v>
      </c>
      <c r="E4" s="74" t="s">
        <v>43</v>
      </c>
    </row>
    <row r="5" spans="1:5" x14ac:dyDescent="0.3">
      <c r="A5" s="71" t="s">
        <v>44</v>
      </c>
      <c r="B5" s="72">
        <v>0</v>
      </c>
      <c r="C5" s="72">
        <v>0</v>
      </c>
      <c r="D5" s="72">
        <v>0</v>
      </c>
      <c r="E5" s="72">
        <v>0</v>
      </c>
    </row>
    <row r="6" spans="1:5" x14ac:dyDescent="0.3">
      <c r="A6" s="76" t="s">
        <v>45</v>
      </c>
      <c r="B6" s="75">
        <v>0</v>
      </c>
      <c r="C6" s="75">
        <v>0</v>
      </c>
      <c r="D6" s="75">
        <v>0</v>
      </c>
      <c r="E6" s="75">
        <v>0</v>
      </c>
    </row>
    <row r="7" spans="1:5" x14ac:dyDescent="0.3">
      <c r="A7"/>
      <c r="B7"/>
      <c r="C7"/>
      <c r="D7"/>
      <c r="E7"/>
    </row>
  </sheetData>
  <pageMargins left="0.7" right="0.7" top="0.75" bottom="0.75" header="0.3" footer="0.3"/>
  <pageSetup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FDescription xmlns="4268b559-ae5c-44d0-acfc-003748d801b3">This template can be used for monitoring an organization’s temporarily restricted net assets and releases from restriction on a quarterly or monthly basis. </WFDescription>
    <WFResourceType xmlns="4268b559-ae5c-44d0-acfc-003748d801b3">Tool</WFResourceType>
    <WFResourceName xmlns="4268b559-ae5c-44d0-acfc-003748d801b3">Monthly Restricted-Net-Asset Schedule</WFResourceName>
    <MainFile xmlns="4268b559-ae5c-44d0-acfc-003748d801b3">true</MainFile>
    <TimelineSeason xmlns="4268b559-ae5c-44d0-acfc-003748d801b3"/>
    <SortOrder xmlns="4268b559-ae5c-44d0-acfc-003748d801b3" xsi:nil="true"/>
    <ResourceFileType xmlns="4268b559-ae5c-44d0-acfc-003748d801b3">Download EXCEL - Monthly</ResourceFileType>
    <Thumbnail1 xmlns="4268b559-ae5c-44d0-acfc-003748d801b3">&lt;img alt="Temporarily Restricted Net Asset (TRNA) Schedule" src="/knowledge-center/resources-for-financial-management/PublishingImages/trna-schedule-c.jpg" style="BORDER: 0px solid; "&gt;</Thumbnail1>
    <HomeFeature xmlns="90a05e0c-a6a9-4150-9aa7-29216b1f1e3b">false</HomeFeature>
    <SFMWFResourceTopic xmlns="4268b559-ae5c-44d0-acfc-003748d801b3">Audit Readiness</SFMWFResourceTopic>
    <URL xmlns="http://schemas.microsoft.com/sharepoint/v3">
      <Url>http://admin.wallacefoundation.org/knowledge-center/resources-for-financial-management/Documents/Monthly-Restricted-Net-Asset-Schedule.xlsx</Url>
      <Description>Monthly Restricted-Net-Asset Schedule</Description>
    </URL>
  </documentManagement>
</p:properties>
</file>

<file path=customXml/item2.xml><?xml version="1.0" encoding="utf-8"?>
<ct:contentTypeSchema xmlns:ct="http://schemas.microsoft.com/office/2006/metadata/contentType" xmlns:ma="http://schemas.microsoft.com/office/2006/metadata/properties/metaAttributes" ct:_="" ma:_="" ma:contentTypeName="WF SFM Resource" ma:contentTypeID="0x010100234DEAEFA0EF5147BA563C9D9835A8810015175633169C16488E4AE84A5BAE6BC0" ma:contentTypeVersion="7" ma:contentTypeDescription="" ma:contentTypeScope="" ma:versionID="f39c8da291eca82accd49647eee735cc">
  <xsd:schema xmlns:xsd="http://www.w3.org/2001/XMLSchema" xmlns:xs="http://www.w3.org/2001/XMLSchema" xmlns:p="http://schemas.microsoft.com/office/2006/metadata/properties" xmlns:ns1="http://schemas.microsoft.com/sharepoint/v3" xmlns:ns2="4268b559-ae5c-44d0-acfc-003748d801b3" xmlns:ns3="90a05e0c-a6a9-4150-9aa7-29216b1f1e3b" targetNamespace="http://schemas.microsoft.com/office/2006/metadata/properties" ma:root="true" ma:fieldsID="5d8b5abe604e2741829712f382ea7d92" ns1:_="" ns2:_="" ns3:_="">
    <xsd:import namespace="http://schemas.microsoft.com/sharepoint/v3"/>
    <xsd:import namespace="4268b559-ae5c-44d0-acfc-003748d801b3"/>
    <xsd:import namespace="90a05e0c-a6a9-4150-9aa7-29216b1f1e3b"/>
    <xsd:element name="properties">
      <xsd:complexType>
        <xsd:sequence>
          <xsd:element name="documentManagement">
            <xsd:complexType>
              <xsd:all>
                <xsd:element ref="ns2:WFDescription" minOccurs="0"/>
                <xsd:element ref="ns2:ResourceFileType" minOccurs="0"/>
                <xsd:element ref="ns2:SortOrder" minOccurs="0"/>
                <xsd:element ref="ns2:WFResourceType" minOccurs="0"/>
                <xsd:element ref="ns2:WFResourceName" minOccurs="0"/>
                <xsd:element ref="ns2:MainFile" minOccurs="0"/>
                <xsd:element ref="ns2:TimelineSeason" minOccurs="0"/>
                <xsd:element ref="ns2:Thumbnail1" minOccurs="0"/>
                <xsd:element ref="ns3:HomeFeature" minOccurs="0"/>
                <xsd:element ref="ns2:SFMWFResourceTopic"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8b559-ae5c-44d0-acfc-003748d801b3" elementFormDefault="qualified">
    <xsd:import namespace="http://schemas.microsoft.com/office/2006/documentManagement/types"/>
    <xsd:import namespace="http://schemas.microsoft.com/office/infopath/2007/PartnerControls"/>
    <xsd:element name="WFDescription" ma:index="8" nillable="true" ma:displayName="WFDescription" ma:internalName="WFDescription">
      <xsd:simpleType>
        <xsd:restriction base="dms:Note">
          <xsd:maxLength value="255"/>
        </xsd:restriction>
      </xsd:simpleType>
    </xsd:element>
    <xsd:element name="ResourceFileType" ma:index="9" nillable="true" ma:displayName="ResourceFileType" ma:format="Dropdown" ma:internalName="ResourceFileType" ma:readOnly="false">
      <xsd:simpleType>
        <xsd:union memberTypes="dms:Text">
          <xsd:simpleType>
            <xsd:restriction base="dms:Choice">
              <xsd:enumeration value="Guidance"/>
              <xsd:enumeration value="Tool"/>
              <xsd:enumeration value="Sample"/>
              <xsd:enumeration value="Download All"/>
            </xsd:restriction>
          </xsd:simpleType>
        </xsd:union>
      </xsd:simpleType>
    </xsd:element>
    <xsd:element name="SortOrder" ma:index="10" nillable="true" ma:displayName="SortOrder" ma:decimals="0" ma:default="0" ma:internalName="SortOrder">
      <xsd:simpleType>
        <xsd:restriction base="dms:Number"/>
      </xsd:simpleType>
    </xsd:element>
    <xsd:element name="WFResourceType" ma:index="11" nillable="true" ma:displayName="WFResourceType" ma:default="Report" ma:format="Dropdown" ma:internalName="WFResourceType">
      <xsd:simpleType>
        <xsd:restriction base="dms:Choice">
          <xsd:enumeration value="Report"/>
          <xsd:enumeration value="Video"/>
          <xsd:enumeration value="Slide Presentation"/>
          <xsd:enumeration value="Research Series"/>
          <xsd:enumeration value="Case Studies"/>
          <xsd:enumeration value="Tool"/>
          <xsd:enumeration value="Tip Sheets"/>
          <xsd:enumeration value="Article"/>
          <xsd:enumeration value="Guide"/>
          <xsd:enumeration value="Podcast"/>
        </xsd:restriction>
      </xsd:simpleType>
    </xsd:element>
    <xsd:element name="WFResourceName" ma:index="12" nillable="true" ma:displayName="WFResourceName" ma:internalName="WFResourceName" ma:readOnly="false">
      <xsd:simpleType>
        <xsd:restriction base="dms:Text">
          <xsd:maxLength value="255"/>
        </xsd:restriction>
      </xsd:simpleType>
    </xsd:element>
    <xsd:element name="MainFile" ma:index="13" nillable="true" ma:displayName="MainFile" ma:default="0" ma:internalName="MainFile" ma:readOnly="false">
      <xsd:simpleType>
        <xsd:restriction base="dms:Boolean"/>
      </xsd:simpleType>
    </xsd:element>
    <xsd:element name="TimelineSeason" ma:index="14" nillable="true" ma:displayName="TimelineSeason" ma:default="Fall" ma:internalName="TimelineSeason">
      <xsd:complexType>
        <xsd:complexContent>
          <xsd:extension base="dms:MultiChoice">
            <xsd:sequence>
              <xsd:element name="Value" maxOccurs="unbounded" minOccurs="0" nillable="true">
                <xsd:simpleType>
                  <xsd:restriction base="dms:Choice">
                    <xsd:enumeration value="Fall"/>
                    <xsd:enumeration value="Winter"/>
                    <xsd:enumeration value="Spring"/>
                    <xsd:enumeration value="Summer"/>
                  </xsd:restriction>
                </xsd:simpleType>
              </xsd:element>
            </xsd:sequence>
          </xsd:extension>
        </xsd:complexContent>
      </xsd:complexType>
    </xsd:element>
    <xsd:element name="Thumbnail1" ma:index="15" nillable="true" ma:displayName="Thumbnail" ma:description="" ma:internalName="Thumbnail1">
      <xsd:simpleType>
        <xsd:restriction base="dms:Unknown"/>
      </xsd:simpleType>
    </xsd:element>
    <xsd:element name="SFMWFResourceTopic" ma:index="17" nillable="true" ma:displayName="SFMWFResourceTopic" ma:format="Dropdown" ma:internalName="SFMWFResourceTopic">
      <xsd:simpleType>
        <xsd:restriction base="dms:Choice">
          <xsd:enumeration value="Budgeting"/>
          <xsd:enumeration value="Cash Flow"/>
          <xsd:enumeration value="Audit Readiness"/>
          <xsd:enumeration value="Operations"/>
          <xsd:enumeration value="Data and Analysis"/>
          <xsd:enumeration value="Governance and Strategy"/>
        </xsd:restriction>
      </xsd:simpleType>
    </xsd:element>
  </xsd:schema>
  <xsd:schema xmlns:xsd="http://www.w3.org/2001/XMLSchema" xmlns:xs="http://www.w3.org/2001/XMLSchema" xmlns:dms="http://schemas.microsoft.com/office/2006/documentManagement/types" xmlns:pc="http://schemas.microsoft.com/office/infopath/2007/PartnerControls" targetNamespace="90a05e0c-a6a9-4150-9aa7-29216b1f1e3b" elementFormDefault="qualified">
    <xsd:import namespace="http://schemas.microsoft.com/office/2006/documentManagement/types"/>
    <xsd:import namespace="http://schemas.microsoft.com/office/infopath/2007/PartnerControls"/>
    <xsd:element name="HomeFeature" ma:index="16" nillable="true" ma:displayName="HomeFeature" ma:default="0" ma:description="Check box to feature resource on home page" ma:internalName="HomeFeatur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2E4EEA-9B62-4349-8B02-0A3C270B454D}">
  <ds:schemaRefs>
    <ds:schemaRef ds:uri="http://schemas.microsoft.com/office/2006/metadata/properties"/>
    <ds:schemaRef ds:uri="http://schemas.microsoft.com/office/infopath/2007/PartnerControls"/>
    <ds:schemaRef ds:uri="4268b559-ae5c-44d0-acfc-003748d801b3"/>
    <ds:schemaRef ds:uri="90a05e0c-a6a9-4150-9aa7-29216b1f1e3b"/>
    <ds:schemaRef ds:uri="http://schemas.microsoft.com/sharepoint/v3"/>
  </ds:schemaRefs>
</ds:datastoreItem>
</file>

<file path=customXml/itemProps2.xml><?xml version="1.0" encoding="utf-8"?>
<ds:datastoreItem xmlns:ds="http://schemas.openxmlformats.org/officeDocument/2006/customXml" ds:itemID="{26374198-D475-452F-8DFC-C9E03215B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68b559-ae5c-44d0-acfc-003748d801b3"/>
    <ds:schemaRef ds:uri="90a05e0c-a6a9-4150-9aa7-29216b1f1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435F80-59B8-4DC1-B60A-D14C418EE4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RNA Schedule</vt:lpstr>
      <vt:lpstr>Program Releases</vt:lpstr>
      <vt:lpstr>'Program Releases'!Print_Area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Restricted-Net-Asset Schedule</dc:title>
  <dc:creator>jsummers</dc:creator>
  <cp:lastModifiedBy>Gillian Gorra</cp:lastModifiedBy>
  <cp:lastPrinted>2014-08-26T19:02:04Z</cp:lastPrinted>
  <dcterms:created xsi:type="dcterms:W3CDTF">2014-01-10T18:10:26Z</dcterms:created>
  <dcterms:modified xsi:type="dcterms:W3CDTF">2024-05-14T19:44:03Z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0x010100234DEAEFA0EF5147BA563C9D9835A8810015175633169C16488E4AE84A5BAE6BC0</vt:lpwstr>
  </property>
  <property fmtid="{D5CDD505-2E9C-101B-9397-08002B2CF9AE}" pid="3" name="WFResourceTopic">
    <vt:lpwstr>Audit</vt:lpwstr>
  </property>
  <property fmtid="{D5CDD505-2E9C-101B-9397-08002B2CF9AE}" pid="4" name="SFMResourceTopic">
    <vt:lpwstr>Audit</vt:lpwstr>
  </property>
</Properties>
</file>